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"/>
    </mc:Choice>
  </mc:AlternateContent>
  <xr:revisionPtr revIDLastSave="0" documentId="13_ncr:1_{A6BA4B0B-55E6-48A2-8E56-C292CB758E3A}" xr6:coauthVersionLast="47" xr6:coauthVersionMax="47" xr10:uidLastSave="{00000000-0000-0000-0000-000000000000}"/>
  <bookViews>
    <workbookView xWindow="-120" yWindow="-120" windowWidth="24240" windowHeight="13020" firstSheet="1" activeTab="8" xr2:uid="{BADE0A8F-A956-4A77-B0F2-66636DE5FA93}"/>
  </bookViews>
  <sheets>
    <sheet name="กย.68" sheetId="4" state="hidden" r:id="rId1"/>
    <sheet name="ตค.68" sheetId="1" r:id="rId2"/>
    <sheet name="พย.68" sheetId="2" r:id="rId3"/>
    <sheet name="ธค.68" sheetId="3" r:id="rId4"/>
    <sheet name="มค.69" sheetId="5" r:id="rId5"/>
    <sheet name="ก.พ.69" sheetId="7" r:id="rId6"/>
    <sheet name="มี.ค.69" sheetId="6" r:id="rId7"/>
    <sheet name="เม.ย69" sheetId="9" r:id="rId8"/>
    <sheet name="พ.ค.69" sheetId="10" r:id="rId9"/>
  </sheets>
  <definedNames>
    <definedName name="_xlnm.Print_Titles" localSheetId="0">กย.68!$1:$5</definedName>
    <definedName name="_xlnm.Print_Titles" localSheetId="1">ตค.68!$1:$5</definedName>
    <definedName name="_xlnm.Print_Titles" localSheetId="3">ธค.68!$1:$5</definedName>
    <definedName name="_xlnm.Print_Titles" localSheetId="2">พย.68!$1:$5</definedName>
    <definedName name="_xlnm.Print_Titles" localSheetId="4">มค.69!$1:$5</definedName>
    <definedName name="_xlnm.Print_Titles" localSheetId="6">'มี.ค.69'!$1:$5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9" l="1"/>
  <c r="G8" i="9"/>
  <c r="G9" i="9"/>
  <c r="G10" i="9"/>
  <c r="G11" i="9"/>
  <c r="G12" i="9"/>
  <c r="G13" i="9"/>
  <c r="G14" i="9"/>
  <c r="G15" i="9"/>
  <c r="G16" i="9"/>
  <c r="G17" i="9"/>
  <c r="G18" i="9"/>
  <c r="G19" i="9"/>
  <c r="G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6" i="9"/>
  <c r="G24" i="10"/>
  <c r="D24" i="10"/>
  <c r="G23" i="10"/>
  <c r="D23" i="10"/>
  <c r="G22" i="10"/>
  <c r="D22" i="10"/>
  <c r="G21" i="10"/>
  <c r="D21" i="10"/>
  <c r="D2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6" i="10"/>
  <c r="G7" i="10"/>
  <c r="G8" i="10"/>
  <c r="G9" i="10"/>
  <c r="G10" i="10"/>
  <c r="G12" i="10"/>
  <c r="G13" i="10"/>
  <c r="G14" i="10"/>
  <c r="G15" i="10"/>
  <c r="G16" i="10"/>
  <c r="G17" i="10"/>
  <c r="G18" i="10"/>
  <c r="G19" i="10"/>
  <c r="G20" i="10"/>
  <c r="G6" i="10"/>
</calcChain>
</file>

<file path=xl/sharedStrings.xml><?xml version="1.0" encoding="utf-8"?>
<sst xmlns="http://schemas.openxmlformats.org/spreadsheetml/2006/main" count="1326" uniqueCount="582">
  <si>
    <t>สำนักงานเทศบาลนครเชียงใหม่</t>
  </si>
  <si>
    <t>ที่</t>
  </si>
  <si>
    <t>งานจัดซื้อจัดจ้าง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</si>
  <si>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</si>
  <si>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</si>
  <si>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</si>
  <si>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</si>
  <si>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</t>
  </si>
  <si>
    <t xml:space="preserve">           แบบ สขร. 1</t>
  </si>
  <si>
    <t>ที่ตกลงซื้อหรือจ้าง</t>
  </si>
  <si>
    <t>ราคากลาง</t>
  </si>
  <si>
    <t>หรือข้อตกลงในการซื้อ/จ้าง</t>
  </si>
  <si>
    <t>สนามกีฬาเทศบาลนครเชียงใหม่</t>
  </si>
  <si>
    <t>เฉพาะเจาะจง</t>
  </si>
  <si>
    <t>เป็นผู้มีคุณสมบัติตรงตาม</t>
  </si>
  <si>
    <t>เงื่อนไขที่กำหนด</t>
  </si>
  <si>
    <t>มหาวิทยาลัยเชียงใหม่</t>
  </si>
  <si>
    <t>เป็นผู้มีคุณสมบัติและข้อ</t>
  </si>
  <si>
    <t>เสนอทางเทคนิคถูกต้อง</t>
  </si>
  <si>
    <t>ครบถ้วนและเป็นผู้เสนอ</t>
  </si>
  <si>
    <t>ราคาต่ำสุด</t>
  </si>
  <si>
    <t>e-bidding</t>
  </si>
  <si>
    <t>วงเงิน</t>
  </si>
  <si>
    <t>ที่จะซื้อหรือจ้าง</t>
  </si>
  <si>
    <t>ลว. 30 กันยายน 2568</t>
  </si>
  <si>
    <t>คัดเลือก</t>
  </si>
  <si>
    <t>(ประเทศไทย) จำกัด</t>
  </si>
  <si>
    <t>1.หจก.สารคามการไฟฟ้า</t>
  </si>
  <si>
    <t>จำนวน 1 งาน</t>
  </si>
  <si>
    <t>หจก.เชียงใหม่กลการ</t>
  </si>
  <si>
    <t>ราคาที่เสนอ 2,995,000</t>
  </si>
  <si>
    <t>ซื้อผนังป้องกันน้ำท่วมพร้อมติดตั้ง</t>
  </si>
  <si>
    <r>
      <t>บริเวณริมฝั่งแม่น้ำปิง</t>
    </r>
    <r>
      <rPr>
        <sz val="12"/>
        <color theme="1"/>
        <rFont val="TH SarabunIT๙"/>
        <family val="2"/>
      </rPr>
      <t>จำนวน 6 รายการ</t>
    </r>
  </si>
  <si>
    <t>บริษัท รูท88 จำกัด</t>
  </si>
  <si>
    <t>ราคาที่เสนอ 2,760,000</t>
  </si>
  <si>
    <t>จำนวนเงิน 2,760,000</t>
  </si>
  <si>
    <t>ซ.113/2568</t>
  </si>
  <si>
    <t>บริษัท บีแอลที อินโนเทค จำกัด</t>
  </si>
  <si>
    <t>ซื้อโคมไฟถนน แอลอีดี พร้อมเลนส์</t>
  </si>
  <si>
    <t>ซื้อครุภัณฑ์การศึกษา พื้นสนาม</t>
  </si>
  <si>
    <t>แบดมินตัน จำนวน 2 ชุด</t>
  </si>
  <si>
    <t>เชียงใหม่ จำกัด</t>
  </si>
  <si>
    <t>ราคาที่เสนอ 477,400</t>
  </si>
  <si>
    <t>จำนวนเงิน 477,400</t>
  </si>
  <si>
    <t>ซ.105/2568</t>
  </si>
  <si>
    <t>ลว 3 กันยายน 2568</t>
  </si>
  <si>
    <t xml:space="preserve">ซื้อรถบรรทุก(ดีเซล) ขนาด 1 ตัน </t>
  </si>
  <si>
    <t>แบบดับเบิ้ลแค็บ จำนวน 1 คัน</t>
  </si>
  <si>
    <t>บริษัท โตโยต้า เชียงใหม่ จำกัด</t>
  </si>
  <si>
    <t>ราคาที่เสนอ 906,000</t>
  </si>
  <si>
    <t>จำนวนเงิน 906,000</t>
  </si>
  <si>
    <t>ซ.107/2568</t>
  </si>
  <si>
    <t>ลว. 9 กันยายน 2568</t>
  </si>
  <si>
    <t>ซื้อครุภัณฑ์คอมพิวเตอร์หรือ</t>
  </si>
  <si>
    <t>อิเล็กทรอนิกส์ จำนวน 4 รายการ</t>
  </si>
  <si>
    <t>1.หจก.สมาร์ท มาร์ท</t>
  </si>
  <si>
    <t>ราคาที่เสนอ 647,000</t>
  </si>
  <si>
    <t>2.บริษัท ชิชาง คอมพิวเตอร์</t>
  </si>
  <si>
    <t>ราคาที่เสนอ 642,900</t>
  </si>
  <si>
    <t>หจก.สมาร์ท มาร์ท</t>
  </si>
  <si>
    <t>จำนวนเงิน 647,000</t>
  </si>
  <si>
    <t>เป็นผู้มีคุณสมบัติและข้อเสนอ</t>
  </si>
  <si>
    <t>ทางด้านเทคนิคถูกต้องครบ</t>
  </si>
  <si>
    <t>ถ้วนและเป็นผู้ชนะการเสนอ</t>
  </si>
  <si>
    <t>ราคาตามกฎกระทรวงกำหนด</t>
  </si>
  <si>
    <t>พัสดุและวิธีการจัดซื้อจัดจ้าง</t>
  </si>
  <si>
    <t>พัสดุที่รัฐต้องการส่งเสริมหรือ</t>
  </si>
  <si>
    <r>
      <t>สนับสนุน(ฉบับที่ 2)</t>
    </r>
    <r>
      <rPr>
        <sz val="12"/>
        <color theme="1"/>
        <rFont val="TH SarabunIT๙"/>
        <family val="2"/>
      </rPr>
      <t>พ.ศ.2563</t>
    </r>
  </si>
  <si>
    <t>ซ.109/2568</t>
  </si>
  <si>
    <t>ลว. 16 กันยายน 2568</t>
  </si>
  <si>
    <t>ซื้อรถตู้ ขนาด 11 ที่นั่ง จำนวน 1 คัน</t>
  </si>
  <si>
    <t>ราคาที่เสนอ 1,715,000</t>
  </si>
  <si>
    <t>2.บริษัท โตโยต้าลำปาง จำกัด</t>
  </si>
  <si>
    <t>ราคาที่เสนอ 1,717,000</t>
  </si>
  <si>
    <t>1.บริษัท โตโยต้าริช จำกัด</t>
  </si>
  <si>
    <t>บริษัท โตโยต้าริช จำกัด</t>
  </si>
  <si>
    <t>จำนวนเงิน 1,715,000</t>
  </si>
  <si>
    <t>ทางเทคนิคถูกต้องครบถ้วน</t>
  </si>
  <si>
    <t>และเป็นผู้เสนอราคาต่ำสุด</t>
  </si>
  <si>
    <t>ซ.111/2568</t>
  </si>
  <si>
    <t>ลว. 29 กันยายน 2568</t>
  </si>
  <si>
    <t>แบบควบคุมทิศทางและแสงสว่าง</t>
  </si>
  <si>
    <t>ขนาดกำลังไฟ 90 วัตต์ พร้อมติดตั้ง</t>
  </si>
  <si>
    <t>จำนวน 423 โคม</t>
  </si>
  <si>
    <t>ราคาที่เสนอ 4,462,650</t>
  </si>
  <si>
    <t>ซ.112/2568</t>
  </si>
  <si>
    <t>จ้างปรับปรุงระบบรางผันน้ำ บริเวณ</t>
  </si>
  <si>
    <t>สะพานข้ามคลองชลประทานด้านทิศ</t>
  </si>
  <si>
    <t>ตะวันตก</t>
  </si>
  <si>
    <t>ราคาที่เสนอ 985,470</t>
  </si>
  <si>
    <t>บริษัท เชียงใหม่ทุบตึก จำกัด</t>
  </si>
  <si>
    <t>จำนวนเงิน 985,470</t>
  </si>
  <si>
    <t>จ.223/2568</t>
  </si>
  <si>
    <t>ลว. 26 กันยายน 2568</t>
  </si>
  <si>
    <t>จ้างเหมาบริการสำรวจตรวจสอบ</t>
  </si>
  <si>
    <t>โครงสร้างอัฒจันทร์สนามฟุตบอล 1</t>
  </si>
  <si>
    <t>ราคาที่เสนอ 465,000</t>
  </si>
  <si>
    <t>จ.222/2568</t>
  </si>
  <si>
    <t>ลว. 25 กันยายน 2568</t>
  </si>
  <si>
    <t>จ้างก่อสร้างปรับปรุงลู่วิ่งพื้นยาง</t>
  </si>
  <si>
    <t>สังเคราะห์ภายในสวนสาธารณะ</t>
  </si>
  <si>
    <t>หนองบวกหาด</t>
  </si>
  <si>
    <t>1.บริษัท นำไกรยูนิเวอร์แชล กรุ๊ป</t>
  </si>
  <si>
    <t>จำกัด ราคาที่เสนอ 11,165,000</t>
  </si>
  <si>
    <t>2.บริษัท ทาโคเทค จำกัด</t>
  </si>
  <si>
    <t>ราคาที่เสนอ 11,150,000</t>
  </si>
  <si>
    <t>จำนวนเงิน 11,150,000</t>
  </si>
  <si>
    <t>จ.212/2568</t>
  </si>
  <si>
    <t>กำจัดขยะอันตราย</t>
  </si>
  <si>
    <t>จำกัด ราคาที่เสนอ 384,100</t>
  </si>
  <si>
    <t>จำกัด จำนวนเงิน 384,100</t>
  </si>
  <si>
    <t>บริษัท วงษ์พาณิชย์ อินเตอร์เนชั่นแนล</t>
  </si>
  <si>
    <t>จ.213/2568</t>
  </si>
  <si>
    <t>จ้างเหมาบริการเอกชนดำเนินการ</t>
  </si>
  <si>
    <t>จ้างก่อสร้างโครงการติดตั้งเสาดวงโคม</t>
  </si>
  <si>
    <t>ไฟฟ้าถนนรอบคูเมือง ช่วงที่ 1</t>
  </si>
  <si>
    <t>(แจ่งศรีภูมิ-แจ่งขะต๊ำ)</t>
  </si>
  <si>
    <t>ราคาที่เสนอ 11,800,000</t>
  </si>
  <si>
    <t>2.บริษัท วี เอ อาร์ เอส จำกัด</t>
  </si>
  <si>
    <t>ราคาที่เสนอ 12,500,000</t>
  </si>
  <si>
    <t>หจก.สารคามการไฟฟ้า</t>
  </si>
  <si>
    <t>จำนวนเงิน 11,800,000</t>
  </si>
  <si>
    <t>จ.214/2568</t>
  </si>
  <si>
    <t>ลว. 5 กันยายน 2568</t>
  </si>
  <si>
    <t>ลว. 4 กันยายน 2568</t>
  </si>
  <si>
    <t>ลว. 3 กันยายน 2568</t>
  </si>
  <si>
    <t>จ้างก่อสร้างปรับปรุงพื้นถนนทางเดิน</t>
  </si>
  <si>
    <t>รอบสนามกีฬากลางเทศบาลฯ</t>
  </si>
  <si>
    <t>1.บริษัท เอส.เค.โปรเฟสชั่นแนล จก.</t>
  </si>
  <si>
    <t>ราคาที่เสนอ 2,800,000</t>
  </si>
  <si>
    <t>2.บริษัท สคาร์บิไรซ์เซอร์ โซลูชั่น</t>
  </si>
  <si>
    <t>3.บริษัท ประภาส อินเตอร์เนชั่นแนล</t>
  </si>
  <si>
    <t>จำกัด ราคาที่เสนอ 2,874,009</t>
  </si>
  <si>
    <t>4.บริษัท ทาโคเทค จำกัด</t>
  </si>
  <si>
    <t>ราคาที่เสนอ 2,985,000</t>
  </si>
  <si>
    <t>บริษัท ทาโคเทค จำกัด</t>
  </si>
  <si>
    <t>จำนวนเงิน 2,985,000</t>
  </si>
  <si>
    <t>จ.216/2568</t>
  </si>
  <si>
    <t>ลว. 10 กันยายน 2568</t>
  </si>
  <si>
    <t>ขับเคลื่อน 4 ล้อ ยี่ห้อ New Holland</t>
  </si>
  <si>
    <t>จำนวน 24 รายการ</t>
  </si>
  <si>
    <t>จ้างซ่อมแซมรถตักหน้า-ขุดหลัง</t>
  </si>
  <si>
    <t>หจก.เทคนิค กลการ เชียงใหม่</t>
  </si>
  <si>
    <t>ราคาที่เสนอ 277,547.30</t>
  </si>
  <si>
    <t>จ.215/2568</t>
  </si>
  <si>
    <t>จำนวนเงิน 277,547.30</t>
  </si>
  <si>
    <t xml:space="preserve">จ้างติดตั้งประตูเลื่อนอัตโนมัติ </t>
  </si>
  <si>
    <t>หจก.ซีเอ็มวอเตอร์ จำกัด</t>
  </si>
  <si>
    <t>ราคาที่เสนอ 177,020.80</t>
  </si>
  <si>
    <t>จำนวนเงิน 177,020.80</t>
  </si>
  <si>
    <t>จ.217/2568</t>
  </si>
  <si>
    <t>จ้างซ่อมรถบรรทุกขยะมูลฝอยติดเชื้อ</t>
  </si>
  <si>
    <t>6 ล้อ</t>
  </si>
  <si>
    <t>ราคาที่เสนอ 324,686.15</t>
  </si>
  <si>
    <t>จำนวนเงิน 324,686.15</t>
  </si>
  <si>
    <t>จ.216/2568 (ซ้ำ)</t>
  </si>
  <si>
    <t>จ้างเหมาซ่อมแซมทาสีสะพานหน้า</t>
  </si>
  <si>
    <t>มหาวิทยาลัยราชภัฏเชียงใหม่และ</t>
  </si>
  <si>
    <t>ซ่อมแซมซุ้มจีนตลาดต้นลำไย</t>
  </si>
  <si>
    <t>บริษัท พีดีที เทค คอนส์ จำกัด</t>
  </si>
  <si>
    <t>ราคาที่เสนอ 209,800</t>
  </si>
  <si>
    <t>จำนวนเงิน 209,800</t>
  </si>
  <si>
    <t>จ.217/2568 (ซ้ำ)</t>
  </si>
  <si>
    <t>ลว. 17 กันยายน 2568</t>
  </si>
  <si>
    <t>จ้างซ่อมแซมฝ้าเพดานและหลังคา</t>
  </si>
  <si>
    <t>อาคารศูนย์ประสานการปฏิบัติงาน</t>
  </si>
  <si>
    <t>องค์กรชุมชนแขวงศรีวิชัย จำนวน 1 งาน</t>
  </si>
  <si>
    <t>นางสาวอาภัสรา  ลายแสงพงศ์</t>
  </si>
  <si>
    <t>ราคาที่เสนอ 51,998.79</t>
  </si>
  <si>
    <t>จำนวนเงิน 51,998.79</t>
  </si>
  <si>
    <t>ลว. 18 กันยายน 2568</t>
  </si>
  <si>
    <t>จ.218/2568</t>
  </si>
  <si>
    <t>จ้างเหมาติดตั้งสายสัญญาณระบบ</t>
  </si>
  <si>
    <t>Network</t>
  </si>
  <si>
    <t>บริษัท นอร์ธเทิร์น ซิสเต็มส์ คอร์</t>
  </si>
  <si>
    <t>ปอเรชั่น จำกัด</t>
  </si>
  <si>
    <t>ราคาที่เสนอ 371,985.50</t>
  </si>
  <si>
    <t>จำนวนเงิน 371,985.50</t>
  </si>
  <si>
    <t>จ.219/2568</t>
  </si>
  <si>
    <t>ลว. 19 กันยายน 2568</t>
  </si>
  <si>
    <t>จ้างเหมาผลิตป้ายซุ้มเฉลิมพระเกียรติ</t>
  </si>
  <si>
    <t>จำนวน 3 รายการ</t>
  </si>
  <si>
    <t>บริษัท ทีพีเอส 789 จำกัด</t>
  </si>
  <si>
    <t>ราคาที่เสนอ 375,804</t>
  </si>
  <si>
    <t>จำนวนเงิน 375,804</t>
  </si>
  <si>
    <t>จ.220/2568</t>
  </si>
  <si>
    <t>ลว. 22 กันยายน 2568</t>
  </si>
  <si>
    <t>จ้างก่อสร้างปรับปรุงอาคารเก็บอุปกรณ์</t>
  </si>
  <si>
    <t>และสำนักงานอาคารงานสถานที่และ</t>
  </si>
  <si>
    <t>งานไฟฟ้าสาธารณะ</t>
  </si>
  <si>
    <t>1.บริษัท ฟัลเจ็นท์ เทคโนโลยี จำกัด</t>
  </si>
  <si>
    <t>ราคาที่เสนอ 792,000</t>
  </si>
  <si>
    <t>บริษัท ฟัลเจ็นท์ เทคโนโลยี จำกัด</t>
  </si>
  <si>
    <t>จำนวนเงิน 792,000</t>
  </si>
  <si>
    <t>จ.221/2568</t>
  </si>
  <si>
    <t>ลว. 24 กันยายน 2568</t>
  </si>
  <si>
    <t>วันที่  30 กันยายน พ.ศ. 2568</t>
  </si>
  <si>
    <t>2.บริษัท ณรินทร์บิ้ลด์ จำกัด</t>
  </si>
  <si>
    <t>สรุปผลการดำเนินการจัดซื้อจัดจ้างในรอบเดือน กันยายน 2568</t>
  </si>
  <si>
    <t>ลว. 12 กันยายน 2568</t>
  </si>
  <si>
    <t>บริษัท เพื่อนเรียนนสเตชั่นเนอรี่</t>
  </si>
  <si>
    <t>องค์การบริหารส่วนตำบลบางพลับ</t>
  </si>
  <si>
    <t>สรุปผลการดำเนินการจัดซื้อจัดจ้างในรอบเดือน ตุลาคม  2568</t>
  </si>
  <si>
    <t>วันที่  6  พฤศจิกายน  พ.ศ. 2568</t>
  </si>
  <si>
    <t>วิธีเฉพาะเจาะจง</t>
  </si>
  <si>
    <t>โดยสังเขป</t>
  </si>
  <si>
    <t>เหตุผลที่คัดเลือก</t>
  </si>
  <si>
    <t>จัดซื้อน้ำมันเชื้อเพลิงและหล่อลื่นเพื่อใช้ดำเนินงานของ อบต.บางพลับ ต.ค68-มี.ค.69</t>
  </si>
  <si>
    <t>บริษัทบางพลับ ปิโตรเลี่ยม 2019 จำกัด</t>
  </si>
  <si>
    <t>เป็นบุคคลที่มีคุณสมบัติครบถ้วน</t>
  </si>
  <si>
    <t>01/69  01/10/2568</t>
  </si>
  <si>
    <t>จัดซื้อน้ำมันเชื้อเพลิงและหล่อลื่นเพื่อใช้เครื่องพ่นฯลฯ กองสาธธารณสุขฯ ต.ค68-ก.ย.69</t>
  </si>
  <si>
    <t>จัดซื้อน้ำมันเชื้อเพลิงและหล่อลื่นเพื่อใช้เรือฟันหญ้า อบต.บางพลับ ต.ค68-ก.ย.69</t>
  </si>
  <si>
    <t>จัดซื้ออาหารเสริม(นม)โรงเรียนสำหรับโรงเรียนในสังกัด สพฐ เดือนพฤศจิกายน</t>
  </si>
  <si>
    <t>สหกรณ์โคนมนครปฐม จำกัด</t>
  </si>
  <si>
    <t>จัดซื้ออาหารเสริม(นม)โรงเรียนสำหรับ ศพด. อบต.บางพลับเดือนพฤศจิกายน</t>
  </si>
  <si>
    <t>จ้างเหมารถตู้เพื่อใช้รับส่ง นักเรียนของ ศพด.อบต.บางพลับ เดือน ตุลาคม 2568</t>
  </si>
  <si>
    <t xml:space="preserve">นายจิรวัฒน์  ชูเพชรสมบูรณ์ </t>
  </si>
  <si>
    <t xml:space="preserve">จ้างเหมาลงลูกรักซ่อมแซมถนนภายในหมู่บ้านบางบอน หมู่ที่ 4 </t>
  </si>
  <si>
    <t>นายสุชาติ  จุลสุคนธ์</t>
  </si>
  <si>
    <t>จ้างเหมาถ่ายเอกสารพร้อมเข้าเล่มข้อบัญญัติงบประมาณรายจ่ายปี พ.ศ.2569</t>
  </si>
  <si>
    <t>ร้านสุพรรณก๊อปปี้สองพี่น้อง</t>
  </si>
  <si>
    <t xml:space="preserve">จ้างเหมาเปลี่ยนแปลงและซ่อมแซมรถดับเพลิงทะเบียน ผค 3637 </t>
  </si>
  <si>
    <t>นายนิกร  นักจะเข้</t>
  </si>
  <si>
    <t xml:space="preserve">จ้างเหมาซ่อมแซมระบบประปาหมู่บ้าน บ้านท้ายวัด หมู่ที่ 1 </t>
  </si>
  <si>
    <t>นายพยงค์  ผิวนวล</t>
  </si>
  <si>
    <t>จ้างเหมาซ่อมแซมระบบประปาหมู่บ้าน บ้านบางพลับ มู่ที่ 2</t>
  </si>
  <si>
    <t>จ้างเหมารถตู้เพื่อใช้รับส่ง นักเรียนของ ศพด.อบต.บางพลับ เดือน พฤศจิกายน  2568</t>
  </si>
  <si>
    <t>จ้างเหมาบุคคลทำงานด้านธุรการของกองคลัง ประจำเดือน ตุลาคม 2568</t>
  </si>
  <si>
    <t>จ้างเหมาบุคคลทำงานด้านธุรการของกองช่าง ประจำเดือน ตุลาคม 2569</t>
  </si>
  <si>
    <t>นางสาวแสงดาว  กิจปราชญ์</t>
  </si>
  <si>
    <t>นางสาวนฤมล  ใจซื่อ</t>
  </si>
  <si>
    <t>นางสาวโชติรส สราคำ</t>
  </si>
  <si>
    <t>จ้างเหมาบุคคลทำงานด้านธุรการของกองคลัง ประจำเดือน พฤศจิกายน 2569</t>
  </si>
  <si>
    <t>จ้างเหมาบุคคลทำงานด้านธุรการของกองช่าง ประจำเดือน พฤศจิกายน 2570</t>
  </si>
  <si>
    <t>สรุปผลการดำเนินการจัดซื้อจัดจ้างในรอบเดือน   พฤศจิกายน   2568</t>
  </si>
  <si>
    <t>วันที่   4   ธันวาคม   พ.ศ.  2568</t>
  </si>
  <si>
    <t>จัดซื้อวัสดุตกแต่งสถานที่เพื่อถวายราชสักการะแด่สมเด็จพระพันปีหลวง</t>
  </si>
  <si>
    <t>ร้านพรสินทรัพย์</t>
  </si>
  <si>
    <t>06/69  04/11/2568</t>
  </si>
  <si>
    <t>จัดซื้อวัสดุสำนักงานเพื่อใช้ในการดำเนินงานของกองคลัง  จำนวน 12 รายการ</t>
  </si>
  <si>
    <t>ร้านนลิน</t>
  </si>
  <si>
    <t>จัดซื้อวัสดุก่อสร้าง เพื่อใช้ในการดำเนินงานจัดทำโครงการประชาสัมพันธ์ เลือกตั้ง</t>
  </si>
  <si>
    <t>ร้านบางพลับค้าไม้และวัสดุก่อสร้าง</t>
  </si>
  <si>
    <t>จัดซื้ออุปกรณ์ เพื่อใช้ในการรับสมัครรับเลือกตั้งสมาชิกและนายก อบต.บางพลับ</t>
  </si>
  <si>
    <t>จ้างเหมารถตู้เพื่อใช้รับส่ง นักเรียนของ ศพฐ. 2 โรงเรียน ตุลาคม 2568</t>
  </si>
  <si>
    <t>จ้างเหมาจัดทำป้ายไวนิลประชาสัมพันธ์การเลือกตั้งนายกและสมาชิก อบต.บางพลับ</t>
  </si>
  <si>
    <t>บริษัทศรีอนันต์ แอดส์ แอนด์ ไซน์ จำกัด</t>
  </si>
  <si>
    <t>จ้างเหมาซ่อมแซมห้องสุขาของ อบต.บางพลับ ที่เกิดชำรุด</t>
  </si>
  <si>
    <t>นางสาวรุ่งรัตน์ โพธิ์ศรี</t>
  </si>
  <si>
    <t>จ้างเหมาเช่าเต็นท์พร้อมติดตั้ง เพื่อใช้ในการรับสมัครเลือกตั้งนายก อบต.บางพลับและสมาชิก</t>
  </si>
  <si>
    <t>นางปัญญา ศุภวิโรจน์เลิศ</t>
  </si>
  <si>
    <t>จ้างเหมารถตู้เพื่อใช้รับส่ง นักเรียนของ ศพด.อบต.บางพลับ เดือน ธันวาคม  2568</t>
  </si>
  <si>
    <t>นายจิรวัฒน์ ชูเพชรสมบูรณ์</t>
  </si>
  <si>
    <t>จ้างเหมาบุคคลทำงานด้านธุรการของกองคลัง ประจำเดือน ธันวาคม 2568</t>
  </si>
  <si>
    <t>จ้างเหมาบุคคลทำงานด้านธุรการของกองช่าง ประจำเดือน ธันวาคม 2569</t>
  </si>
  <si>
    <t>นางสาวแสงดาว กิจปราชญ์</t>
  </si>
  <si>
    <t>โครงการติดตั้งชุดเสาไฟถนนโคมไฟแอลอีดีพลังงานแสงอาทิตย์ 140 ชุด หมู่ที่ 2 บ้านบางพลับ</t>
  </si>
  <si>
    <t>บริษัทเรเซอร์การไฟฟ้า(ประเทศไทย) จำกัด</t>
  </si>
  <si>
    <t>วันที่   9   มกราคม   พ.ศ.  2568</t>
  </si>
  <si>
    <t>สรุปผลการดำเนินการจัดซื้อจัดจ้างในรอบเดือน   ธันวาคม    2568</t>
  </si>
  <si>
    <t>จัดซื้อวัสดุอุปกรณ์ เพื่อใช้ในการเลือกตั้งสมาชิกและนายกองค์การบริหารส่วนตำบลบางพลับ 13 รายการ</t>
  </si>
  <si>
    <t>12/69  08/12/2568</t>
  </si>
  <si>
    <t>จัดซื้อวัสดุอุปกรณ์ เพื่อใช้ในการเลือกตั้งสมาชิกและนายกองค์การบริหารส่วนตำบลบางพลับ 7 รายการ</t>
  </si>
  <si>
    <t>ห้างหุ้นส่วนจำกัด สารรังสรรค์</t>
  </si>
  <si>
    <t>จัดซื้อวัสดุก่อสร้าง เพื่อใช้ในการดำเนินการกลบหลังท่อ หมู่ที่4 และหมู่ที่ 5</t>
  </si>
  <si>
    <t xml:space="preserve">นายสุชาติ  จุลสุคนธ์  </t>
  </si>
  <si>
    <t>จัดซื้อวัสดุอุปกรณ์ เพื่อใช้ในการติดตั้งป้ายประชาสัมพันธ์การเลือกตั้ง 12 รายการ</t>
  </si>
  <si>
    <t>จัดซื้อบัตรเลือกตั้งสมาชิกและบัตรเลือกตั้งนายก อบต.บางพลับ</t>
  </si>
  <si>
    <t>โรงพิมพ์อาสารักษาดินแดน</t>
  </si>
  <si>
    <t>จัดซื้อวัสดุยานพาหนะและขนส่งเปลี่ยนยางรถยนต์ กข9654</t>
  </si>
  <si>
    <t>บริษัททวีผลศูนย์ล้อ</t>
  </si>
  <si>
    <t>จัดซื้อยวัสดุอาหารเสริม(นม)โรงเรียนของโรงเรียนในสังกัด สพฐ.เดือน มกราคม 2569</t>
  </si>
  <si>
    <t>จัดซื้อยวัสดุอาหารเสริม(นม)โรงเรียนของ สพด.อบต.บางพลับ.เดือน มกราคม 2570</t>
  </si>
  <si>
    <t>สหกรณ์โคนมนครปฐม</t>
  </si>
  <si>
    <t>จ้างเหมาซ่อมแซมรถยนต์ส่วนกลางทะเบียน กข 9654</t>
  </si>
  <si>
    <t xml:space="preserve">ร้าน 4x4 ออโตไทร์ </t>
  </si>
  <si>
    <t>จ้างเหมาซ่อมแซมระบบประปาหมู่บ้าน หมู่ที่ 5 บ้านดอนสงวน</t>
  </si>
  <si>
    <t>จ้างเหมาจัดทำป้ายไวนิลประชาสัมพันธ์หน่วยเลือกตั้งต่างๆ</t>
  </si>
  <si>
    <t>จ้างเหมาซ่อมแซมเครื่องถ่ายเอกสารกองคลัง</t>
  </si>
  <si>
    <t xml:space="preserve">บริษัท เจ.ที.โอเอ ซัพพลายส์ </t>
  </si>
  <si>
    <t>จ้างเหมาจัดทำตรายางประทับบัตรเลือกตั้ง จำนวน  4 อัน</t>
  </si>
  <si>
    <t>จ้างเหมาซ่อมแซมรถดับเพลิงทะเบียน ผค 3637</t>
  </si>
  <si>
    <t>จ้างเหมาเปลี่ยนถ่ายน้ำมันเครื่อง กรองเครื่องรถยนต์ ทะเบียน กย2390</t>
  </si>
  <si>
    <t>จ้างเหมาจัดทำป้ายไวนิลในการรณรงค์ป้องกันเพื่อลดอุบัติเหตุทางถนนฯ</t>
  </si>
  <si>
    <t>จ้างเหมาจัดทำอาหารว่างพร้อมเครื่องดื่มในการประชุมแจ้งแนวทางการรณรงค์ฯ</t>
  </si>
  <si>
    <t>นางสาวรัศมี  ปานเฟือง</t>
  </si>
  <si>
    <t>จ้างเหมาซ่อมแซมถนนลงหินคลุกภายในหมู่บ้าน ม.2,4,5,7</t>
  </si>
  <si>
    <t>จ้างเหมาซ่อมแซมเครื่องปรับอากาศห้องทำงาน อบต.บางพลับ</t>
  </si>
  <si>
    <t>นายนรินทร  เจนใหม่</t>
  </si>
  <si>
    <t>นายจิรวัฒน์  ชูเพชรสมบูรณ์</t>
  </si>
  <si>
    <t>จ้างเหมาบุคคลทำงานด้านธุรการของกองคลัง ประจำเดือน มกราคม 2569</t>
  </si>
  <si>
    <t>จ้างเหมาบุคคลทำงานด้านธุรการของกองช่าง ประจำเดือน มกราคม 2569</t>
  </si>
  <si>
    <t>จ้างเหมารถตู้เพื่อใช้รับส่ง นักเรียนของ ศพด.อบต.บางพลับ เดือน มกราคม 2569</t>
  </si>
  <si>
    <t>สรุปผลการดำเนินการจัดซื้อจัดจ้างในรอบเดือน   มกราคม    2569</t>
  </si>
  <si>
    <t>วันที่   5  กุมภาพันธ์   พ.ศ.  2569</t>
  </si>
  <si>
    <t>จัดซื้อวัสดุอุปกรณ์ เพื่อใช้ในการจัดสถานที่เลือกตั้ง สมาชิกและนายก อบต.บางพลับ</t>
  </si>
  <si>
    <t>จัดซื้อวัสดุหมึกคอมพิวเตอร์ ของกองคลัง จำนวน 6 รายการ</t>
  </si>
  <si>
    <t>บริษัทเสรี ไอทีเซ็นเตอร์ จำกัด</t>
  </si>
  <si>
    <t>20/69  06/01/2569</t>
  </si>
  <si>
    <t>จัดซื้อวัสดุหมึกคอมพิวเตอร์ ของกองช่าง จำนวน 4 รายการ</t>
  </si>
  <si>
    <t xml:space="preserve">บริษัทเสรี ไอทีเซ็นเตอร์ จำกัด  </t>
  </si>
  <si>
    <t>จัดซื้อวัสดุยานพาหนะ แบ็ตเตอรี่รถยนต์ สำหรับรถยนต์ทะเบียน กข9654</t>
  </si>
  <si>
    <t>ร้านสุรชัยไดนาโม</t>
  </si>
  <si>
    <t>จัดซื้อวัสดุก่อสร้าง เพื่อใช้ในการดำเนินงานของกองช่าง จำนวน 18 รายการ</t>
  </si>
  <si>
    <t>จัดซื้อวัสดุอื่นๆ เพื่อใช้ในการดำเนินงานของกองช่าง จำนวน 6 รายการ</t>
  </si>
  <si>
    <t>ร้านไทยรุ่งเรืองการยนต์</t>
  </si>
  <si>
    <t>จัดซื้อวัสดุสำนักงาน เพื่อใช้ในการดำเนินงานกองคลัง จำนวน 9 รายการ</t>
  </si>
  <si>
    <t>26/69  19/01/2575</t>
  </si>
  <si>
    <t>จัดซื้อวัสดุสำนักงาน เพื่อใช้ในการดำเนินงานกองช่าง จำนวน 24 รายการ</t>
  </si>
  <si>
    <t>จัดซื้อวัสดุไฟฟ้าและวิทยุ เพื่อใช้ในการดำเนินงานกองช่าง จำนวน 37 รายการ</t>
  </si>
  <si>
    <t>จัดซื้อวัสดุคอมพิวเตอร์ หมึกพิมพ์เพื่อใช้ในการดำเนินงานของสำนักปลัด จำนวน 11 รายการ</t>
  </si>
  <si>
    <t>จัดซื้อวัสดุคอมพิวเตอร์ ใบเสร็จรับเงินค่าน้ำประปา ประทับตรา อบต.บางพลับ 10,000 ชุด</t>
  </si>
  <si>
    <t>ห้างหุ้นส่วนจำกัด ภูมิชัย เซอวิส</t>
  </si>
  <si>
    <t>จัดซื้อยวัสดุอาหารเสริม(นม)โรงเรียนของโรงเรียนในสังกัด สพฐ.เดือน กุมภาพันธ์ 2569</t>
  </si>
  <si>
    <t>จัดซื้อยวัสดุอาหารเสริม(นม)โรงเรียนของ สพด.อบต.บางพลับ.เดือน กุมภาพันธ์ 2570</t>
  </si>
  <si>
    <t>จ้างเหมาเช่าเต็นท์พร้อมติดตั้ง สำหรับใช้ในวันเลือกตั้ง จำนวน 12 หลัง</t>
  </si>
  <si>
    <t>นางปัญญา  ศุภวิโรจน์เลิศ</t>
  </si>
  <si>
    <t>จ้างเหมาซ่อมแซมล็อกกุญแจประตู สำนักงาน จำนวน 3 รายการ</t>
  </si>
  <si>
    <t>นางเสาวภา   บุญมานุช</t>
  </si>
  <si>
    <t>จ้างเหมาจัดทำป้ายไวนิลพระบรมฉายาลักษณ์พระบรมราชชนนีพระพันปีหลวง</t>
  </si>
  <si>
    <t>ร้านวิชาญโฆษณา</t>
  </si>
  <si>
    <t>จ้างเหมาซ่อมแซมเครื่องคอมพิวเตอร์ สำนักปลัด หมายเลขครุภัณฑ์ 416-64-0071</t>
  </si>
  <si>
    <t>จ้างเหมารถตู้ เพื่อใช้ในการรับ-ส่งนักเรียนของ ศพด.อบต.บางพลับ</t>
  </si>
  <si>
    <t>จ้างเหมาซ่อมแซมถนนภายในหมู่บ้าน บ้านบางบอน หมู่ที่ 4</t>
  </si>
  <si>
    <t>นายสุชาติ จุลสุคนธ์</t>
  </si>
  <si>
    <t>จ้างเหมาบุคคลทำงานด้านธุรการของกองคลัง ประจำเดือน กุมภาพันธ์ 2569</t>
  </si>
  <si>
    <t>จ้างเหมาบุคคลทำงานด้านธุรการของกองช่าง ประจำเดือน กุมภาพันธ์ 2569</t>
  </si>
  <si>
    <t>วันที่   5  มีนาคม   พ.ศ.  2569</t>
  </si>
  <si>
    <t>สรุปผลการดำเนินการจัดซื้อจัดจ้างในรอบเดือน   กุมภาพันธ์    2569</t>
  </si>
  <si>
    <t>จัดซื้อวัสดุอุปกรณ์เพื่อใช้ในการจัดสถานที่ของสำนักปลัด 12 รายการ</t>
  </si>
  <si>
    <t>33/69  05/02/2569</t>
  </si>
  <si>
    <t>จัดซื้อวัสดุงานบ้านงานครัว สำนักปลัด จำนวน 5 รายการ</t>
  </si>
  <si>
    <t>จัดซื้อวัคซีนป้องกันโรคพิษสุนัขบ้าพร้อมอุปกรณ์ประจำปีงบประมาณ 2569</t>
  </si>
  <si>
    <t>บริษัทเหลืองเวชภัณฑ์</t>
  </si>
  <si>
    <t>จัดซื้ออุปกรณ์ เพื่อใช้ในการดำเนินงานโครงการสัตว์ปลอดโรคคนปลอดภัย ปี 2569</t>
  </si>
  <si>
    <t>จัดซื้อวัสดุยานพาหนะและขนส่ง แบตเตอร์รี รถยนต์ ทะเบียน กจ665</t>
  </si>
  <si>
    <t>จัดซื้อวัสดุประปา ใช้ในกิจการประปา จำนวน 1 รายการ</t>
  </si>
  <si>
    <t>38/69  24/02/2574</t>
  </si>
  <si>
    <t>จัดซื้อยวัสดุอาหารเสริม(นม)โรงเรียนของโรงเรียนในสังกัด สพฐ.เดือน มีนาคม 2569</t>
  </si>
  <si>
    <t>จัดซื้อยวัสดุอาหารเสริม(นม)โรงเรียนของ สพด.อบต.บางพลับ.เดือน มีนาคม 2570</t>
  </si>
  <si>
    <t>จ้างเหมาซ่อมแซมและล้างทำความสะอาดเครื่องปรับอากาศ สำนักปลัด จำนวน 4 เครื่อง</t>
  </si>
  <si>
    <t>จ้างเหมาจัดทำป้ายไวนิลโครงการสัตว์ปลอดโรคคนปลอดภัย 2569</t>
  </si>
  <si>
    <t>จ้างเหมาซ่อมแซมและล้างทำความสะอาดเครื่องปรับอากาศห้องประธานสภา</t>
  </si>
  <si>
    <t>จ้างเหมาซ่อมแซมและล้างทำความสะอาดเครื่องปรับอากาศ ห้องสาธารณสุขฯ</t>
  </si>
  <si>
    <t>จ้างเหมาซ่อมแซมรถยนต์ส่วนกลางทะเบียน กท3290</t>
  </si>
  <si>
    <t>จ้างเหมารถตู้ เพื่อใช้ในการรับ-ส่งนักเรียนของ ศพด.อบต.บางพลับ เดือนมีนาคม</t>
  </si>
  <si>
    <t>จ้างเหมาบริการบุคคลทำงานด้านธุรการและงานสารบรรณ เดือน มีนาคม 2569 กองคลัง</t>
  </si>
  <si>
    <t>ร้าน 4x4 ออโตไทร์</t>
  </si>
  <si>
    <t>สรุปผลการดำเนินการจัดซื้อจัดจ้างในรอบเดือน   มีนาคม    2569</t>
  </si>
  <si>
    <t>วันที่   2 เมษายน  พ.ศ.  2569</t>
  </si>
  <si>
    <t>จัดซื้อวัสดุหมึกคอมพิวเตอร์ เพื่อใช้ในการดำเนินงานของกองคลัง</t>
  </si>
  <si>
    <t>จัดซื้อปั๊มซัมเมอร์ส ขนาด 3 แรงซ่อมแซมระบบประปา หมู่ที่4 บ้านบางบอน</t>
  </si>
  <si>
    <t>จัดซื้อวัสดุประปา ใช้ในกิจการประปา ซ่อมแซมแท็งค์ประปาหมู่ที่ 4 บ้านบางบอน</t>
  </si>
  <si>
    <t>จัดซื้อวัสดุหมึกพิมพ์คอมพิวเตอร์ เพื่อใช้ในกองการศึกษาฯ</t>
  </si>
  <si>
    <t>จัดซื้อวัสดุหมึกพิมพ์คอมพิวเตอร์ เพื่อใช้ในกองช่าง</t>
  </si>
  <si>
    <t>บริษัทเสรี ไอที เซ็นเตอร์ จำกัด</t>
  </si>
  <si>
    <t>บริษัท พี.บี.แอนด์ วิว จำกัด</t>
  </si>
  <si>
    <t>จัดซื้อวัสดุหมึกพิมพ์คอมพิวเตอร์เพื่อใช้ในการดำเนินงาน ศพด.</t>
  </si>
  <si>
    <t>จัดซื้อวัสดุประปา เพื่อใช้ในการย้ายแนวท่อประปา หมู่ที่ 3 บ้านดอนกระเบี้อง</t>
  </si>
  <si>
    <t>จัดซื้อวัสดุสำนักงาน กองการศึกษา ศาสนาและวัฒนธรรม</t>
  </si>
  <si>
    <t>41/69  11/03/2569</t>
  </si>
  <si>
    <t>จัดซื้อวัสดุสำนักงาน กองช่าง จำนวน 25 รายการ</t>
  </si>
  <si>
    <t>.จัดซื้อวัสดุหมึกพิมพ์คอมพิวเตอร์เพื่อใช้ในการดำเนินงานของสำนตักปลัด 9 รายการ</t>
  </si>
  <si>
    <t>จัดซื้อวัสดุสำนักงาน เพื่อใช้ในการดำเนินงานกองคลัง 7 รายการ</t>
  </si>
  <si>
    <t>จัดซื้อวัสดุสำนักงาน เพื่อใช้ในการดำเนินงานกองสาธารณสุข จำนวน 9 รายการ</t>
  </si>
  <si>
    <t>จัดซื้อวัสดุงานบ้านงานครัว เพื่อใช้กองสาธารณสุขฯ 6 รายการ</t>
  </si>
  <si>
    <t>จัดซื้อวัสดุสำนักงาน เพื่อใช้ในการดำเนินงาน ศพด.อบต</t>
  </si>
  <si>
    <t>จัดซื้อวัสดุงานบ้านงานครัว เพื่อใช้ ศพด.อบต. 9 รายการ</t>
  </si>
  <si>
    <t xml:space="preserve">จัดซื้อวัสดุเรื่องการแต่งกาย ของ อปพร. จำนวน 5 ชุด </t>
  </si>
  <si>
    <t>ร้านช่างเซ้ม</t>
  </si>
  <si>
    <t>จัดซื้อวัสดุไฟฟ้าและวิทยุ กองช่างจำนวน 2 รายการ</t>
  </si>
  <si>
    <t>จัดซื้อวัสดุดับเพลิง เพื่อใช้ในการดำเนินงานของ อบต.บางพลับ</t>
  </si>
  <si>
    <t>โครงการก่อสร้างถนตน คสล.หมู่ที่ 4 เริ่มจากสะพานบางจิกถึงบ้านนายบรรจง</t>
  </si>
  <si>
    <t>จ้างเหมาซ่อมแซมเครื่องคอมพิวเตอร์ ของ ผอ.กองคลัง</t>
  </si>
  <si>
    <t>จ้างเหมาซ่อมแซมเครื่องปรับอากาศของสำนักปลัด2 เครื่อง</t>
  </si>
  <si>
    <t>จ้างเหมาซ่อมแซมประตูหน้าต่างอาคารห้องประชุม 5 รายการ</t>
  </si>
  <si>
    <t>จ้างเหมาจัดทำตรายาง เพื่อใช้ในกองการศึกษาศาสนาฯ</t>
  </si>
  <si>
    <t>ร้านตะวันการดับเพลิง</t>
  </si>
  <si>
    <t>บริษัท อาร์-เอนจิเนียริ่ง จำกัด</t>
  </si>
  <si>
    <t>นางสาวเสาวภา  บุญมานุช</t>
  </si>
  <si>
    <t>49/69  20/03/2569</t>
  </si>
  <si>
    <t>42/69  11/03/2569</t>
  </si>
  <si>
    <t>43/69  11/03/2569</t>
  </si>
  <si>
    <t>44/69  18/03/2569</t>
  </si>
  <si>
    <t>45/69  18/03/2569</t>
  </si>
  <si>
    <t>46/69  18/03/2569</t>
  </si>
  <si>
    <t>47/69  18/03/2569</t>
  </si>
  <si>
    <t>48/69  20/03/2569</t>
  </si>
  <si>
    <t>50/69  20/03/2569</t>
  </si>
  <si>
    <t>51/69  23/03/2569</t>
  </si>
  <si>
    <t>52/69  23/03/2569</t>
  </si>
  <si>
    <t>53/69  23/03/2569</t>
  </si>
  <si>
    <t>54/69  23/03/2569</t>
  </si>
  <si>
    <t>55/69  23/03/2569</t>
  </si>
  <si>
    <t>56/69  25/03/2569</t>
  </si>
  <si>
    <t>57/69  25/02/2569</t>
  </si>
  <si>
    <t>58/69  27/02/2569</t>
  </si>
  <si>
    <t>59/69  30/02/2569</t>
  </si>
  <si>
    <t>01/69  24/02/2569</t>
  </si>
  <si>
    <t>36/69  02/03/2569</t>
  </si>
  <si>
    <t>37/69  06/03/2569</t>
  </si>
  <si>
    <t>38/69  06/03/2569</t>
  </si>
  <si>
    <t>39/69  10/03/2569</t>
  </si>
  <si>
    <t>40/69  09/03/2569</t>
  </si>
  <si>
    <t>41/69  12/03/2569</t>
  </si>
  <si>
    <t>42/69  16/03/2569</t>
  </si>
  <si>
    <t>43/69  18/03/2569</t>
  </si>
  <si>
    <t>44/69  20/03/2569</t>
  </si>
  <si>
    <t>45/69  23/03/2569</t>
  </si>
  <si>
    <t>46/69  31/03/2569</t>
  </si>
  <si>
    <t>47/69  31/03/2569</t>
  </si>
  <si>
    <t>48/69  31/03/2569</t>
  </si>
  <si>
    <t>จ้างเหมาซ่อมแซมระบบประปา หมุ่ที่ 1และ4 ตำบลบางพลับ</t>
  </si>
  <si>
    <t>จ้างเหมาเป่าล้างบ่อบาดาลตรวจเช็ค</t>
  </si>
  <si>
    <t>จ้างเหมาจัดทำตรายาง เพื่อใช้ในสำนักปลัด</t>
  </si>
  <si>
    <t>จ้างเหมาซ่อมแซมเครื่องคอมพิวเตอร์ กองช่าง โน๊ตบุ๊ค</t>
  </si>
  <si>
    <t>จ้างเหมาจัดทำป้ายไวนิลประชาสัมพันธ์ห้ามเผาขยะในที่โล่งแจ้ง</t>
  </si>
  <si>
    <t>จ้างเหมาซ่อมแซมทำการปักเสาเข็มถนน ภายใน ม.4 บ้านบางบอน</t>
  </si>
  <si>
    <t>จ้างเหมาจัดทำป้ายโครงการพัฒนาศักยภาพชีวิตผู้สูงอายุ 2569</t>
  </si>
  <si>
    <t>จ้างเหมาเช่าเต็นท์ผ้าใบพัฒนาศักยภาพชีวิตผู้สูงอายุ 2570</t>
  </si>
  <si>
    <t>จ้างเหมารถตู้ เพื่อใช้ในการรับ-ส่งนักเรียนของ ศพด.อบต.บางพลับ เดือน เมษายน 2569</t>
  </si>
  <si>
    <t>จ้างเหมาบริการบุคคลทำงานด้านธุรการและงานสารบรรณ เดือน เมษายน 2569 กองคลัง</t>
  </si>
  <si>
    <t>จ้างเหมาบริการบุคคลทำงานด้านธุรการและงานสารบรรณ เดือน เมษายน  2569 กองคลัง</t>
  </si>
  <si>
    <t>13/69  31/03/2583</t>
  </si>
  <si>
    <t>14/69  31/03/2584</t>
  </si>
  <si>
    <t>34/69  05/02/2569</t>
  </si>
  <si>
    <t>35/69  06/02/2569</t>
  </si>
  <si>
    <t>36/69  06/02/2569</t>
  </si>
  <si>
    <t>37/69  18/02/2569</t>
  </si>
  <si>
    <t>39/69  27/02/2569</t>
  </si>
  <si>
    <t>40/69  27/02/2569</t>
  </si>
  <si>
    <t>30/69  02/02/2569</t>
  </si>
  <si>
    <t>31/69  09/02/2569</t>
  </si>
  <si>
    <t>32/69  20/02/2569</t>
  </si>
  <si>
    <t>33/69  20/02/2569</t>
  </si>
  <si>
    <t>34/69  20/02/2569</t>
  </si>
  <si>
    <t>35/69  27/02/2569</t>
  </si>
  <si>
    <t>11/69  27/02/2569</t>
  </si>
  <si>
    <t>12/69  27/02/2569</t>
  </si>
  <si>
    <t>21/69  09/01/2569</t>
  </si>
  <si>
    <t>22/69  09/01/2569</t>
  </si>
  <si>
    <t>23/69  16/01/2569</t>
  </si>
  <si>
    <t>24/69  16/01/2569</t>
  </si>
  <si>
    <t>25'/69  19/01/2569</t>
  </si>
  <si>
    <t>27/69  22/01/2569</t>
  </si>
  <si>
    <t>28/69  22/01/2569</t>
  </si>
  <si>
    <t>29/69  22/01/2569</t>
  </si>
  <si>
    <t>30/69  23/01/2569</t>
  </si>
  <si>
    <t>31/69  30/01/2569</t>
  </si>
  <si>
    <t>32/69  30/01/2569</t>
  </si>
  <si>
    <t>24/69  05/01/2569</t>
  </si>
  <si>
    <t>25/69  06/01/2569</t>
  </si>
  <si>
    <t>26/69  16/01/2569</t>
  </si>
  <si>
    <t>27/69  20/01/2569</t>
  </si>
  <si>
    <t>28/69  30/01/2569</t>
  </si>
  <si>
    <t>29/69  30/01/2569</t>
  </si>
  <si>
    <t>09/69  30/01/2569</t>
  </si>
  <si>
    <t>10/69  30/01/2569</t>
  </si>
  <si>
    <t>13/69  15/12/2568</t>
  </si>
  <si>
    <t>14/69  19/12/2568</t>
  </si>
  <si>
    <t>15/69  23/12/2568</t>
  </si>
  <si>
    <t>16/69  24/12/2568</t>
  </si>
  <si>
    <t>17/69  26/12/2568</t>
  </si>
  <si>
    <t>18/69  30/12/2568</t>
  </si>
  <si>
    <t>19/69  30/12/2568</t>
  </si>
  <si>
    <t>12/69  02/12/2568</t>
  </si>
  <si>
    <t>13/69  09/12/2568</t>
  </si>
  <si>
    <t>14/69  13/12/2568</t>
  </si>
  <si>
    <t>15/69  15/12/2568</t>
  </si>
  <si>
    <t>16/69  22/12/2568</t>
  </si>
  <si>
    <t>17/69  22/12/2568</t>
  </si>
  <si>
    <t>18/69  23/12/2568</t>
  </si>
  <si>
    <t>19/69  24/12/2568</t>
  </si>
  <si>
    <t>20/69  25/12/2568</t>
  </si>
  <si>
    <t>21/69  26/12/2568</t>
  </si>
  <si>
    <t>22/69  26/12/2568</t>
  </si>
  <si>
    <t>23/69  29/12/2568</t>
  </si>
  <si>
    <t>07/69  30/12/2568</t>
  </si>
  <si>
    <t>08/69  30/12/2568</t>
  </si>
  <si>
    <t>07/69  04/11/2568</t>
  </si>
  <si>
    <t>08/69  18/11/2568</t>
  </si>
  <si>
    <t>09/69  24/11/2568</t>
  </si>
  <si>
    <t>10/69  27/11/2568</t>
  </si>
  <si>
    <t>11/69  27/11/2568</t>
  </si>
  <si>
    <t>08/69  14/11/2568</t>
  </si>
  <si>
    <t>09/69  14/11/2568</t>
  </si>
  <si>
    <t>10/69  24/11/2568</t>
  </si>
  <si>
    <t>05/69  27/11/2568</t>
  </si>
  <si>
    <t>06/69  27/11/2568</t>
  </si>
  <si>
    <t>01/69  03/11/2568</t>
  </si>
  <si>
    <t>02/69  01/10/2568</t>
  </si>
  <si>
    <t>03/69  31/10/2568</t>
  </si>
  <si>
    <t>04/69  31/10/2568</t>
  </si>
  <si>
    <t>05/69  31/10/2568</t>
  </si>
  <si>
    <t>02/69  07/10/2568</t>
  </si>
  <si>
    <t>03/69  07/10/2568</t>
  </si>
  <si>
    <t>04/69  07/10/2568</t>
  </si>
  <si>
    <t>05/69  16/10/2568</t>
  </si>
  <si>
    <t>06/69  24/10/2568</t>
  </si>
  <si>
    <t>07/69  31/10/2568</t>
  </si>
  <si>
    <t>สรุปผลการดำเนินการจัดซื้อจัดจ้างในรอบเดือน   พฤษภาคม    2569</t>
  </si>
  <si>
    <t>จัดซื้อวัสดุเชื้อเพลิงและหล่อลื่นเพื่อใช้สำหรับเครื่องจักรที่ได้รับสนับสนุนจาก อบจ.สุพรรณบุรี</t>
  </si>
  <si>
    <t>68/69  01/05/2569</t>
  </si>
  <si>
    <t>จัดซื้อวัสดุไฟฟ้าและวิทยุ เพื่อใช้เปลี่ยนไฟไซเลน สำหรับป้ายไฟสามเหลี่ยมตู้จราจร 1 รายการ</t>
  </si>
  <si>
    <t>ร้านสุเทพ แอร์ แอน ไลด์ติ้ง</t>
  </si>
  <si>
    <t>69/69  01/05/2569</t>
  </si>
  <si>
    <t>จัดซื้ออาหารเสริมนมโรงเรียนสำหรับนักเรียนโรงเรียนสังกัด สพฐ 2 โรงเรียน 18พ.ค.-30 มิ.ย.</t>
  </si>
  <si>
    <t>จัดซื้ออาหารเสริมนมโรงเรียนสำหรับนักเรียน ศพด.อบต.บางพลับ 18พ.ค.-30 มิ.ย.</t>
  </si>
  <si>
    <t>70/69  18/05/2569</t>
  </si>
  <si>
    <t>71/69  18/05/2569</t>
  </si>
  <si>
    <t>จัดซื้อวัสดุประปา เพื่อใช้ในการเปลี่ยนอุปกรณ์ประปาที่ชำรุด ม.3 จำนวน 8 รายการ</t>
  </si>
  <si>
    <t>72/69  29/05/2569</t>
  </si>
  <si>
    <t xml:space="preserve">จ้างเหมาซ่อมแซม ปั๊มน้ำแท๊งค์ประปาหมู่บ้านบางพลับ หมู่ที่ 2 </t>
  </si>
  <si>
    <t>นายแดง ดาวเรือง</t>
  </si>
  <si>
    <t>53/69  01/05/2569</t>
  </si>
  <si>
    <t>จ้างเหมารถแบ็คโฮ เพื่อกำจัดผักตบชวาและวัชพืชภายในคลองดอนกระเบื้อง หมู่ที่ 3และ 6</t>
  </si>
  <si>
    <t>54/69  06/05/2569</t>
  </si>
  <si>
    <t>จ้างเหมาซ่อมแซมเครื่องถ่ายเอกสารหมายเลขครุภัณฑ์ 417-60-0003</t>
  </si>
  <si>
    <t>บริษัท เจ.ที.โอเอ ซัพพลายส์ จำกัด</t>
  </si>
  <si>
    <t>55/69  12/05/2569</t>
  </si>
  <si>
    <t>จ้างเหมาซ่อมแซมเครื่องพิมพ์คอมพิวเตอร์ของสำนักปลัด หมายเลขครุภัณฑ์ 416-66-0085</t>
  </si>
  <si>
    <t>บริษัท เสรี ไอที เซ็นเตอร์ จำกัด</t>
  </si>
  <si>
    <t>56/69  12/05/2569</t>
  </si>
  <si>
    <t>จ้างเหมารถตู้ เพื่อใช้ในการรับ-ส่งนักเรียนของ ศพด.อบต.บางพลับ เดือน  พฤษภาคม 2569</t>
  </si>
  <si>
    <t>57/69  15/05/2569</t>
  </si>
  <si>
    <t>จ้างเหมาจัดทำป้ายไวนิลประชาสัมพันธ์ห้ามทิ้งขยะในที่สาธารณะ พร้อมโครงไม้ 5 ป้าย</t>
  </si>
  <si>
    <t>บริษัท ศรีอนันต์ แอดส์ แอนด์ไซน์ จำกัด</t>
  </si>
  <si>
    <t>58/69  15/05/2569</t>
  </si>
  <si>
    <t>จ้างเหมาบริการบุคคลสำรวจสุนัขและแมวภายใน ตำบลบางพลับ 25พ.ค-25 มิ.ย.69</t>
  </si>
  <si>
    <t>ตัวละ 3 บาท</t>
  </si>
  <si>
    <t>นางมาลา  สุวรรณศรี</t>
  </si>
  <si>
    <t>59/69  25/05/2569</t>
  </si>
  <si>
    <t xml:space="preserve">จ้างเหมาจัดทำป้ายไวนิลประชาสัมพันธ์ประกาศห้ามเผาของกองสาธารณสุข </t>
  </si>
  <si>
    <t>60/69  26/05/2569</t>
  </si>
  <si>
    <t>จ้างเหมารถตู้ เพื่อใช้ในการดำเนินงานรับ-ส่ง เด็กนร. ของ ศพด.อบต.บางพลับ ประจำเดือน มิถุนายน 69</t>
  </si>
  <si>
    <t>61/69  29/05/2569</t>
  </si>
  <si>
    <t>จ้างเหมาบริการบุคคลทำงานด้านธุรการและงานสารบรรณ เดือน มิถุนายน  2569 กองคลัง</t>
  </si>
  <si>
    <t>17/69  29/05/2569</t>
  </si>
  <si>
    <t>18/69  29/05/2569</t>
  </si>
  <si>
    <t xml:space="preserve">โครงการเสริมถนนดินพร้อมลงลูกรัง หมู่ที่ 7 แบ่งเป็น 4 ช่วง </t>
  </si>
  <si>
    <t>บริษัทอาร์ เอ็น จิเนียริ่ง จำก้ด</t>
  </si>
  <si>
    <t>02/69  11/05/2569</t>
  </si>
  <si>
    <t>03/69  26/05/2569</t>
  </si>
  <si>
    <t xml:space="preserve">โครงการปรับปรุงท่อเมนต์ประปาภายในหมู่บ้านดอนสงวน หมู่ที่ 5 </t>
  </si>
  <si>
    <t>จ้างเหมาซ่อมแซมถนนลงหินคลุกเริ่มจากสะพานข้ามคลองบางจิก ถึงบ้านนายนวม นวลดี หมู่ที่ 5</t>
  </si>
  <si>
    <t>04/69  27/05/2569</t>
  </si>
  <si>
    <t>วันที่   9   มิถุนายน  พ.ศ.  2569</t>
  </si>
  <si>
    <t>สรุปผลการดำเนินการจัดซื้อจัดจ้างในรอบเดือน   เมษายน    2569</t>
  </si>
  <si>
    <t>วันที่      พฤษภาคม  พ.ศ.  2569</t>
  </si>
  <si>
    <t>จัดซื้อวัสดุประปา เพื่อใช้ในการดำเนินงานขยายแนวท่อประปา ม.3</t>
  </si>
  <si>
    <t>60/69/69  01/04/2569</t>
  </si>
  <si>
    <t>จัดซื้อน้ำมันเชื้อเพลิงและหล่อลื่นเพื่อใช้ในการดำเนินงานของ อบต.</t>
  </si>
  <si>
    <t>61/69  01/04/2569</t>
  </si>
  <si>
    <t>จัดซื้อวัสดุงานบ้านงานครัว เพื่อใช้ในการดำเนินงาน สำนักปลัด</t>
  </si>
  <si>
    <t>62/69  16/04/2569</t>
  </si>
  <si>
    <t>จัดซื้อวัสดุสำนักงานเพื่อใช้ในการดำเนินงานของ สำนักปลัด</t>
  </si>
  <si>
    <t>63/69  16/04/2569</t>
  </si>
  <si>
    <t>จัดซื้อปั๊มซัมเมอร์ส ขนาด 3 แรง 20 ใบพัด ระบบประปา ม.5 ดอนสงวน</t>
  </si>
  <si>
    <t>64/69  16/04/2569</t>
  </si>
  <si>
    <t>จัดซื้อวัสดุประปา เพื่อใช้ในการเปลี่ยนซ่อมแซมระบบประปา ม.5</t>
  </si>
  <si>
    <t>65/69  16/04/2569</t>
  </si>
  <si>
    <t xml:space="preserve">จัดซื้อวัสดุไฟฟ้าและวิทยุ กองช่าง </t>
  </si>
  <si>
    <t>66/69  16/04/2569</t>
  </si>
  <si>
    <t>จัดซื้อวัสดุประปา เพื่อใช้ในการดำเนินการย้ายแนวท่อประปา ม.3</t>
  </si>
  <si>
    <t>67/69  22/04/2569</t>
  </si>
  <si>
    <t xml:space="preserve">จ้างเหมาซ่อมแซมท่อเมนต์ประปาภายใน ม.3 </t>
  </si>
  <si>
    <t>49/69  03/04/2569</t>
  </si>
  <si>
    <t>จ้างเหมาจัดทำป้ายไวนิล รณรงค์และป้องกันลดอุบัติเหตุทางถนน</t>
  </si>
  <si>
    <t>บริษัทศรีอนันต์ แอดส์ แอนด์ไซน์</t>
  </si>
  <si>
    <t>50/69  07/04/2569</t>
  </si>
  <si>
    <t>จ้างเหมาซ่อมแซมระบบประปาภายในหมู่บ้าน หมู่ที่ 5</t>
  </si>
  <si>
    <t>นายสาโรจน์ พุ่มระหงษ์</t>
  </si>
  <si>
    <t>51/69  16/04/2569</t>
  </si>
  <si>
    <t>จ้างเหมาซ่อมแซมรถยนต์ส่วนกลาง กจ 665 สุพรรณบุรี</t>
  </si>
  <si>
    <t>ร้าน 4x4 ออโต้ไทร์แอนด์เซอร์วิส</t>
  </si>
  <si>
    <t>52/69  20/04/2569</t>
  </si>
  <si>
    <t>จ้างเหมาบริการบุคคลทำงานด้านธุรการและงานสารบรรณ กองคลัง</t>
  </si>
  <si>
    <t>จ้างเหมาบริการบุคคลทำงานด้านธุรการและงานสารบรรณ กองช่าง</t>
  </si>
  <si>
    <t>นางสาวนฤมล ใจซื่อ</t>
  </si>
  <si>
    <t>15/69  30/04/2569</t>
  </si>
  <si>
    <t>16/69  30/04/2569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</si>
</sst>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3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164" fontId="2" fillId="0" borderId="1" xfId="1" applyNumberFormat="1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164" fontId="6" fillId="0" borderId="1" xfId="1" applyNumberFormat="1" applyFont="1" applyBorder="1"/>
    <xf numFmtId="0" fontId="0" fillId="0" borderId="1" xfId="0" applyBorder="1"/>
    <xf numFmtId="3" fontId="2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/>
    <xf numFmtId="0" fontId="9" fillId="0" borderId="1" xfId="0" applyFont="1" applyBorder="1" applyAlignment="1">
      <alignment horizontal="left"/>
    </xf>
    <xf numFmtId="43" fontId="5" fillId="0" borderId="1" xfId="1" applyFont="1" applyBorder="1"/>
    <xf numFmtId="43" fontId="8" fillId="0" borderId="1" xfId="1" applyFont="1" applyBorder="1"/>
    <xf numFmtId="164" fontId="8" fillId="0" borderId="1" xfId="1" applyNumberFormat="1" applyFont="1" applyBorder="1"/>
    <xf numFmtId="0" fontId="8" fillId="0" borderId="1" xfId="0" applyFont="1" applyBorder="1" applyAlignment="1">
      <alignment horizontal="left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3" fontId="0" fillId="0" borderId="0" xfId="1" applyFont="1"/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" xfId="0" quotePrefix="1" applyNumberFormat="1" applyFont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098C-F7E4-41C7-BEC0-57FC862E71D1}">
  <dimension ref="A1:R336"/>
  <sheetViews>
    <sheetView topLeftCell="B1" zoomScale="150" zoomScaleNormal="150" workbookViewId="0">
      <selection activeCell="D83" sqref="D83"/>
    </sheetView>
  </sheetViews>
  <sheetFormatPr defaultRowHeight="15"/>
  <cols>
    <col min="1" max="1" width="3.140625" customWidth="1"/>
    <col min="2" max="2" width="27.42578125" customWidth="1"/>
    <col min="3" max="3" width="15.42578125" customWidth="1"/>
    <col min="4" max="4" width="14.42578125" customWidth="1"/>
    <col min="5" max="5" width="15.140625" customWidth="1"/>
    <col min="6" max="6" width="21.140625" customWidth="1"/>
    <col min="7" max="7" width="24.42578125" customWidth="1"/>
    <col min="8" max="8" width="19.140625" customWidth="1"/>
    <col min="9" max="9" width="19" customWidth="1"/>
  </cols>
  <sheetData>
    <row r="1" spans="1:18" ht="18.75">
      <c r="A1" s="42" t="s">
        <v>198</v>
      </c>
      <c r="B1" s="42"/>
      <c r="C1" s="42"/>
      <c r="D1" s="42"/>
      <c r="E1" s="42"/>
      <c r="F1" s="42"/>
      <c r="G1" s="42"/>
      <c r="H1" s="42"/>
      <c r="I1" s="2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0</v>
      </c>
      <c r="B2" s="42"/>
      <c r="C2" s="42"/>
      <c r="D2" s="42"/>
      <c r="E2" s="42"/>
      <c r="F2" s="42"/>
      <c r="G2" s="42"/>
      <c r="H2" s="42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196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5" t="s">
        <v>22</v>
      </c>
      <c r="D4" s="5" t="s">
        <v>10</v>
      </c>
      <c r="E4" s="5" t="s">
        <v>3</v>
      </c>
      <c r="F4" s="5" t="s">
        <v>4</v>
      </c>
      <c r="G4" s="5" t="s">
        <v>5</v>
      </c>
      <c r="H4" s="5" t="s">
        <v>6</v>
      </c>
      <c r="I4" s="7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6" t="s">
        <v>23</v>
      </c>
      <c r="D5" s="6"/>
      <c r="E5" s="6"/>
      <c r="F5" s="6"/>
      <c r="G5" s="6" t="s">
        <v>9</v>
      </c>
      <c r="H5" s="6"/>
      <c r="I5" s="8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ht="18.75">
      <c r="A6" s="22">
        <v>1</v>
      </c>
      <c r="B6" s="15" t="s">
        <v>39</v>
      </c>
      <c r="C6" s="23">
        <v>477400</v>
      </c>
      <c r="D6" s="23">
        <v>477400</v>
      </c>
      <c r="E6" s="22" t="s">
        <v>13</v>
      </c>
      <c r="F6" s="12" t="s">
        <v>200</v>
      </c>
      <c r="G6" s="12" t="s">
        <v>200</v>
      </c>
      <c r="H6" s="15" t="s">
        <v>14</v>
      </c>
      <c r="I6" s="15" t="s">
        <v>44</v>
      </c>
      <c r="J6" s="1"/>
      <c r="K6" s="1"/>
      <c r="L6" s="1"/>
      <c r="M6" s="1"/>
      <c r="N6" s="1"/>
      <c r="O6" s="1"/>
      <c r="P6" s="1"/>
      <c r="Q6" s="1"/>
      <c r="R6" s="1"/>
    </row>
    <row r="7" spans="1:18" ht="18.75">
      <c r="A7" s="22"/>
      <c r="B7" s="15" t="s">
        <v>40</v>
      </c>
      <c r="C7" s="23"/>
      <c r="D7" s="23"/>
      <c r="E7" s="22"/>
      <c r="F7" s="15" t="s">
        <v>41</v>
      </c>
      <c r="G7" s="15" t="s">
        <v>41</v>
      </c>
      <c r="H7" s="15" t="s">
        <v>15</v>
      </c>
      <c r="I7" s="15" t="s">
        <v>45</v>
      </c>
      <c r="J7" s="1"/>
      <c r="K7" s="1"/>
      <c r="L7" s="1"/>
      <c r="M7" s="1"/>
      <c r="N7" s="1"/>
      <c r="O7" s="1"/>
      <c r="P7" s="1"/>
      <c r="Q7" s="1"/>
      <c r="R7" s="1"/>
    </row>
    <row r="8" spans="1:18" ht="18.75">
      <c r="A8" s="22"/>
      <c r="B8" s="15"/>
      <c r="C8" s="23"/>
      <c r="D8" s="23"/>
      <c r="E8" s="22"/>
      <c r="F8" s="12" t="s">
        <v>42</v>
      </c>
      <c r="G8" s="12" t="s">
        <v>43</v>
      </c>
      <c r="H8" s="15"/>
      <c r="I8" s="15"/>
      <c r="J8" s="1"/>
      <c r="K8" s="1"/>
      <c r="L8" s="1"/>
      <c r="M8" s="1"/>
      <c r="N8" s="1"/>
      <c r="O8" s="1"/>
      <c r="P8" s="1"/>
      <c r="Q8" s="1"/>
      <c r="R8" s="1"/>
    </row>
    <row r="9" spans="1:18" ht="18.75">
      <c r="A9" s="22">
        <v>2</v>
      </c>
      <c r="B9" s="15" t="s">
        <v>46</v>
      </c>
      <c r="C9" s="23">
        <v>935000</v>
      </c>
      <c r="D9" s="23">
        <v>935000</v>
      </c>
      <c r="E9" s="22" t="s">
        <v>21</v>
      </c>
      <c r="F9" s="15" t="s">
        <v>48</v>
      </c>
      <c r="G9" s="15" t="s">
        <v>48</v>
      </c>
      <c r="H9" s="15" t="s">
        <v>17</v>
      </c>
      <c r="I9" s="15" t="s">
        <v>51</v>
      </c>
      <c r="J9" s="1"/>
      <c r="K9" s="1"/>
      <c r="L9" s="1"/>
      <c r="M9" s="1"/>
      <c r="N9" s="1"/>
      <c r="O9" s="1"/>
      <c r="P9" s="1"/>
      <c r="Q9" s="1"/>
      <c r="R9" s="1"/>
    </row>
    <row r="10" spans="1:18" ht="18.75">
      <c r="A10" s="22"/>
      <c r="B10" s="15" t="s">
        <v>47</v>
      </c>
      <c r="C10" s="23"/>
      <c r="D10" s="23"/>
      <c r="E10" s="22"/>
      <c r="F10" s="12" t="s">
        <v>49</v>
      </c>
      <c r="G10" s="12" t="s">
        <v>50</v>
      </c>
      <c r="H10" s="15" t="s">
        <v>18</v>
      </c>
      <c r="I10" s="15" t="s">
        <v>52</v>
      </c>
      <c r="J10" s="1"/>
      <c r="K10" s="1"/>
      <c r="L10" s="1"/>
      <c r="M10" s="1"/>
      <c r="N10" s="1"/>
      <c r="O10" s="1"/>
      <c r="P10" s="1"/>
      <c r="Q10" s="1"/>
      <c r="R10" s="1"/>
    </row>
    <row r="11" spans="1:18" ht="18.75">
      <c r="A11" s="22"/>
      <c r="B11" s="15"/>
      <c r="C11" s="23"/>
      <c r="D11" s="23"/>
      <c r="E11" s="22"/>
      <c r="F11" s="15"/>
      <c r="G11" s="15"/>
      <c r="H11" s="15" t="s">
        <v>19</v>
      </c>
      <c r="I11" s="15"/>
      <c r="J11" s="1"/>
      <c r="K11" s="1"/>
      <c r="L11" s="1"/>
      <c r="M11" s="1"/>
      <c r="N11" s="1"/>
      <c r="O11" s="1"/>
      <c r="P11" s="1"/>
      <c r="Q11" s="1"/>
      <c r="R11" s="1"/>
    </row>
    <row r="12" spans="1:18" ht="18.75">
      <c r="A12" s="22"/>
      <c r="B12" s="15"/>
      <c r="C12" s="23"/>
      <c r="D12" s="23"/>
      <c r="E12" s="22"/>
      <c r="F12" s="15"/>
      <c r="G12" s="15"/>
      <c r="H12" s="15" t="s">
        <v>20</v>
      </c>
      <c r="I12" s="15"/>
      <c r="J12" s="1"/>
      <c r="K12" s="1"/>
      <c r="L12" s="1"/>
      <c r="M12" s="1"/>
      <c r="N12" s="1"/>
      <c r="O12" s="1"/>
      <c r="P12" s="1"/>
      <c r="Q12" s="1"/>
      <c r="R12" s="1"/>
    </row>
    <row r="13" spans="1:18" ht="18.75">
      <c r="A13" s="22">
        <v>3</v>
      </c>
      <c r="B13" s="15" t="s">
        <v>53</v>
      </c>
      <c r="C13" s="23">
        <v>651000</v>
      </c>
      <c r="D13" s="23">
        <v>651000</v>
      </c>
      <c r="E13" s="22" t="s">
        <v>21</v>
      </c>
      <c r="F13" s="15" t="s">
        <v>55</v>
      </c>
      <c r="G13" s="15" t="s">
        <v>59</v>
      </c>
      <c r="H13" s="15" t="s">
        <v>61</v>
      </c>
      <c r="I13" s="15" t="s">
        <v>68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 ht="18.75">
      <c r="A14" s="22"/>
      <c r="B14" s="15" t="s">
        <v>54</v>
      </c>
      <c r="C14" s="23"/>
      <c r="D14" s="23"/>
      <c r="E14" s="22"/>
      <c r="F14" s="12" t="s">
        <v>56</v>
      </c>
      <c r="G14" s="12" t="s">
        <v>60</v>
      </c>
      <c r="H14" s="15" t="s">
        <v>62</v>
      </c>
      <c r="I14" s="15" t="s">
        <v>69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18.75">
      <c r="A15" s="22"/>
      <c r="B15" s="15"/>
      <c r="C15" s="23"/>
      <c r="D15" s="23"/>
      <c r="E15" s="22"/>
      <c r="F15" s="15" t="s">
        <v>57</v>
      </c>
      <c r="G15" s="15"/>
      <c r="H15" s="15" t="s">
        <v>63</v>
      </c>
      <c r="I15" s="24"/>
      <c r="J15" s="1"/>
      <c r="K15" s="1"/>
      <c r="L15" s="1"/>
      <c r="M15" s="1"/>
      <c r="N15" s="1"/>
      <c r="O15" s="1"/>
      <c r="P15" s="1"/>
      <c r="Q15" s="1"/>
      <c r="R15" s="1"/>
    </row>
    <row r="16" spans="1:18" ht="18.75">
      <c r="A16" s="22"/>
      <c r="B16" s="15"/>
      <c r="C16" s="25"/>
      <c r="D16" s="25"/>
      <c r="E16" s="22"/>
      <c r="F16" s="15" t="s">
        <v>26</v>
      </c>
      <c r="G16" s="15"/>
      <c r="H16" s="15" t="s">
        <v>64</v>
      </c>
      <c r="I16" s="15"/>
      <c r="J16" s="1"/>
      <c r="K16" s="1"/>
      <c r="L16" s="1"/>
      <c r="M16" s="1"/>
      <c r="N16" s="1"/>
      <c r="O16" s="1"/>
      <c r="P16" s="1"/>
      <c r="Q16" s="1"/>
      <c r="R16" s="1"/>
    </row>
    <row r="17" spans="1:18" ht="18.75">
      <c r="A17" s="22"/>
      <c r="B17" s="15"/>
      <c r="C17" s="23"/>
      <c r="D17" s="23"/>
      <c r="E17" s="22"/>
      <c r="F17" s="15" t="s">
        <v>58</v>
      </c>
      <c r="G17" s="15"/>
      <c r="H17" s="15" t="s">
        <v>65</v>
      </c>
      <c r="I17" s="24"/>
      <c r="J17" s="1"/>
      <c r="K17" s="1"/>
      <c r="L17" s="1"/>
      <c r="M17" s="1"/>
      <c r="N17" s="1"/>
      <c r="O17" s="1"/>
      <c r="P17" s="1"/>
      <c r="Q17" s="1"/>
      <c r="R17" s="1"/>
    </row>
    <row r="18" spans="1:18" ht="18.75">
      <c r="A18" s="22"/>
      <c r="B18" s="15"/>
      <c r="C18" s="23"/>
      <c r="D18" s="23"/>
      <c r="E18" s="22"/>
      <c r="F18" s="12"/>
      <c r="G18" s="12"/>
      <c r="H18" s="15" t="s">
        <v>66</v>
      </c>
      <c r="I18" s="15"/>
      <c r="J18" s="1"/>
      <c r="K18" s="1"/>
      <c r="L18" s="1"/>
      <c r="M18" s="1"/>
      <c r="N18" s="1"/>
      <c r="O18" s="1"/>
      <c r="P18" s="1"/>
      <c r="Q18" s="1"/>
      <c r="R18" s="1"/>
    </row>
    <row r="19" spans="1:18" ht="18.75">
      <c r="A19" s="22"/>
      <c r="B19" s="15"/>
      <c r="C19" s="23"/>
      <c r="D19" s="23"/>
      <c r="E19" s="22"/>
      <c r="F19" s="15"/>
      <c r="G19" s="15"/>
      <c r="H19" s="15" t="s">
        <v>67</v>
      </c>
      <c r="I19" s="15"/>
      <c r="J19" s="1"/>
      <c r="K19" s="1"/>
      <c r="L19" s="1"/>
      <c r="M19" s="1"/>
      <c r="N19" s="1"/>
      <c r="O19" s="1"/>
      <c r="P19" s="1"/>
      <c r="Q19" s="1"/>
      <c r="R19" s="1"/>
    </row>
    <row r="20" spans="1:18" ht="18.75">
      <c r="A20" s="22">
        <v>4</v>
      </c>
      <c r="B20" s="15" t="s">
        <v>70</v>
      </c>
      <c r="C20" s="23">
        <v>1717000</v>
      </c>
      <c r="D20" s="23">
        <v>1717000</v>
      </c>
      <c r="E20" s="22" t="s">
        <v>21</v>
      </c>
      <c r="F20" s="12" t="s">
        <v>74</v>
      </c>
      <c r="G20" s="12" t="s">
        <v>75</v>
      </c>
      <c r="H20" s="15" t="s">
        <v>61</v>
      </c>
      <c r="I20" s="15" t="s">
        <v>79</v>
      </c>
      <c r="J20" s="1"/>
      <c r="K20" s="1"/>
      <c r="L20" s="1"/>
      <c r="M20" s="1"/>
      <c r="N20" s="1"/>
      <c r="O20" s="1"/>
      <c r="P20" s="1"/>
      <c r="Q20" s="1"/>
      <c r="R20" s="1"/>
    </row>
    <row r="21" spans="1:18" ht="18.75">
      <c r="A21" s="22"/>
      <c r="B21" s="15"/>
      <c r="C21" s="23"/>
      <c r="D21" s="23"/>
      <c r="E21" s="22"/>
      <c r="F21" s="15" t="s">
        <v>71</v>
      </c>
      <c r="G21" s="15" t="s">
        <v>76</v>
      </c>
      <c r="H21" s="15" t="s">
        <v>77</v>
      </c>
      <c r="I21" s="15" t="s">
        <v>80</v>
      </c>
      <c r="J21" s="1"/>
      <c r="K21" s="1"/>
      <c r="L21" s="1"/>
      <c r="M21" s="1"/>
      <c r="N21" s="1"/>
      <c r="O21" s="1"/>
      <c r="P21" s="1"/>
      <c r="Q21" s="1"/>
      <c r="R21" s="1"/>
    </row>
    <row r="22" spans="1:18" ht="18.75">
      <c r="A22" s="22"/>
      <c r="B22" s="15"/>
      <c r="C22" s="23"/>
      <c r="D22" s="23"/>
      <c r="E22" s="22"/>
      <c r="F22" s="15" t="s">
        <v>72</v>
      </c>
      <c r="G22" s="12"/>
      <c r="H22" s="15" t="s">
        <v>78</v>
      </c>
      <c r="I22" s="15"/>
      <c r="J22" s="1"/>
      <c r="K22" s="1"/>
      <c r="L22" s="1"/>
      <c r="M22" s="1"/>
      <c r="N22" s="1"/>
      <c r="O22" s="1"/>
      <c r="P22" s="1"/>
      <c r="Q22" s="1"/>
      <c r="R22" s="1"/>
    </row>
    <row r="23" spans="1:18" ht="18.75">
      <c r="A23" s="22"/>
      <c r="B23" s="15"/>
      <c r="C23" s="23"/>
      <c r="D23" s="23"/>
      <c r="E23" s="22"/>
      <c r="F23" s="15" t="s">
        <v>73</v>
      </c>
      <c r="G23" s="15"/>
      <c r="H23" s="15"/>
      <c r="I23" s="15"/>
      <c r="J23" s="1"/>
      <c r="K23" s="1"/>
      <c r="L23" s="1"/>
      <c r="M23" s="1"/>
      <c r="N23" s="1"/>
      <c r="O23" s="1"/>
      <c r="P23" s="1"/>
      <c r="Q23" s="1"/>
      <c r="R23" s="1"/>
    </row>
    <row r="24" spans="1:18" ht="18.75">
      <c r="A24" s="22">
        <v>5</v>
      </c>
      <c r="B24" s="15" t="s">
        <v>38</v>
      </c>
      <c r="C24" s="23">
        <v>4483800</v>
      </c>
      <c r="D24" s="23">
        <v>4483800</v>
      </c>
      <c r="E24" s="22" t="s">
        <v>25</v>
      </c>
      <c r="F24" s="12" t="s">
        <v>37</v>
      </c>
      <c r="G24" s="12" t="s">
        <v>37</v>
      </c>
      <c r="H24" s="15" t="s">
        <v>61</v>
      </c>
      <c r="I24" s="15" t="s">
        <v>85</v>
      </c>
      <c r="J24" s="1"/>
      <c r="K24" s="1"/>
      <c r="L24" s="1"/>
      <c r="M24" s="1"/>
      <c r="N24" s="1"/>
      <c r="O24" s="1"/>
      <c r="P24" s="1"/>
      <c r="Q24" s="1"/>
      <c r="R24" s="1"/>
    </row>
    <row r="25" spans="1:18" ht="18.75">
      <c r="A25" s="22"/>
      <c r="B25" s="15" t="s">
        <v>81</v>
      </c>
      <c r="C25" s="23"/>
      <c r="D25" s="23"/>
      <c r="E25" s="22"/>
      <c r="F25" s="15" t="s">
        <v>84</v>
      </c>
      <c r="G25" s="15" t="s">
        <v>84</v>
      </c>
      <c r="H25" s="15" t="s">
        <v>77</v>
      </c>
      <c r="I25" s="15" t="s">
        <v>80</v>
      </c>
      <c r="J25" s="1"/>
      <c r="K25" s="1"/>
      <c r="L25" s="1"/>
      <c r="M25" s="1"/>
      <c r="N25" s="1"/>
      <c r="O25" s="1"/>
      <c r="P25" s="1"/>
      <c r="Q25" s="1"/>
      <c r="R25" s="1"/>
    </row>
    <row r="26" spans="1:18" ht="18.75">
      <c r="A26" s="22"/>
      <c r="B26" s="15" t="s">
        <v>82</v>
      </c>
      <c r="C26" s="23"/>
      <c r="D26" s="23"/>
      <c r="E26" s="22"/>
      <c r="F26" s="15"/>
      <c r="G26" s="15"/>
      <c r="H26" s="15" t="s">
        <v>78</v>
      </c>
      <c r="I26" s="15"/>
      <c r="J26" s="1"/>
      <c r="K26" s="1"/>
      <c r="L26" s="1"/>
      <c r="M26" s="1"/>
      <c r="N26" s="1"/>
      <c r="O26" s="1"/>
      <c r="P26" s="1"/>
      <c r="Q26" s="1"/>
      <c r="R26" s="1"/>
    </row>
    <row r="27" spans="1:18" ht="18.75">
      <c r="A27" s="22"/>
      <c r="B27" s="15" t="s">
        <v>83</v>
      </c>
      <c r="C27" s="23"/>
      <c r="D27" s="23"/>
      <c r="E27" s="22"/>
      <c r="F27" s="12"/>
      <c r="G27" s="12"/>
      <c r="H27" s="15"/>
      <c r="I27" s="15"/>
      <c r="J27" s="1"/>
      <c r="K27" s="1"/>
      <c r="L27" s="1"/>
      <c r="M27" s="1"/>
      <c r="N27" s="1"/>
      <c r="O27" s="1"/>
      <c r="P27" s="1"/>
      <c r="Q27" s="1"/>
      <c r="R27" s="1"/>
    </row>
    <row r="28" spans="1:18" ht="18.75">
      <c r="A28" s="22">
        <v>6</v>
      </c>
      <c r="B28" s="15" t="s">
        <v>31</v>
      </c>
      <c r="C28" s="23">
        <v>2800500</v>
      </c>
      <c r="D28" s="23">
        <v>2799120</v>
      </c>
      <c r="E28" s="22" t="s">
        <v>25</v>
      </c>
      <c r="F28" s="12" t="s">
        <v>33</v>
      </c>
      <c r="G28" s="12" t="s">
        <v>33</v>
      </c>
      <c r="H28" s="15" t="s">
        <v>17</v>
      </c>
      <c r="I28" s="15" t="s">
        <v>36</v>
      </c>
      <c r="J28" s="1"/>
      <c r="K28" s="1"/>
      <c r="L28" s="1"/>
      <c r="M28" s="1"/>
      <c r="N28" s="1"/>
      <c r="O28" s="1"/>
      <c r="P28" s="1"/>
      <c r="Q28" s="1"/>
      <c r="R28" s="1"/>
    </row>
    <row r="29" spans="1:18" ht="18.75">
      <c r="A29" s="22"/>
      <c r="B29" s="15" t="s">
        <v>32</v>
      </c>
      <c r="C29" s="23"/>
      <c r="D29" s="23"/>
      <c r="E29" s="22"/>
      <c r="F29" s="15" t="s">
        <v>34</v>
      </c>
      <c r="G29" s="15" t="s">
        <v>35</v>
      </c>
      <c r="H29" s="15" t="s">
        <v>18</v>
      </c>
      <c r="I29" s="15" t="s">
        <v>24</v>
      </c>
      <c r="J29" s="1"/>
      <c r="K29" s="1"/>
      <c r="L29" s="1"/>
      <c r="M29" s="1"/>
      <c r="N29" s="1"/>
      <c r="O29" s="1"/>
      <c r="P29" s="1"/>
      <c r="Q29" s="1"/>
      <c r="R29" s="1"/>
    </row>
    <row r="30" spans="1:18" ht="18.75">
      <c r="A30" s="22"/>
      <c r="B30" s="15"/>
      <c r="C30" s="23"/>
      <c r="D30" s="23"/>
      <c r="E30" s="22"/>
      <c r="F30" s="12"/>
      <c r="G30" s="12"/>
      <c r="H30" s="15" t="s">
        <v>19</v>
      </c>
      <c r="I30" s="15"/>
      <c r="J30" s="1"/>
      <c r="K30" s="1"/>
      <c r="L30" s="1"/>
      <c r="M30" s="1"/>
      <c r="N30" s="1"/>
      <c r="O30" s="1"/>
      <c r="P30" s="1"/>
      <c r="Q30" s="1"/>
      <c r="R30" s="1"/>
    </row>
    <row r="31" spans="1:18" ht="18.75">
      <c r="A31" s="22"/>
      <c r="B31" s="15"/>
      <c r="C31" s="23"/>
      <c r="D31" s="23"/>
      <c r="E31" s="22"/>
      <c r="F31" s="15"/>
      <c r="G31" s="15"/>
      <c r="H31" s="15" t="s">
        <v>20</v>
      </c>
      <c r="I31" s="15"/>
      <c r="J31" s="1"/>
      <c r="K31" s="1"/>
      <c r="L31" s="1"/>
      <c r="M31" s="1"/>
      <c r="N31" s="1"/>
      <c r="O31" s="1"/>
      <c r="P31" s="1"/>
      <c r="Q31" s="1"/>
      <c r="R31" s="1"/>
    </row>
    <row r="32" spans="1:18" ht="18.75">
      <c r="A32" s="22">
        <v>7</v>
      </c>
      <c r="B32" s="15" t="s">
        <v>99</v>
      </c>
      <c r="C32" s="23">
        <v>11270800</v>
      </c>
      <c r="D32" s="26">
        <v>11167146.83</v>
      </c>
      <c r="E32" s="22" t="s">
        <v>21</v>
      </c>
      <c r="F32" s="12" t="s">
        <v>102</v>
      </c>
      <c r="G32" s="15" t="s">
        <v>135</v>
      </c>
      <c r="H32" s="15" t="s">
        <v>17</v>
      </c>
      <c r="I32" s="15" t="s">
        <v>107</v>
      </c>
      <c r="J32" s="1"/>
      <c r="K32" s="1"/>
      <c r="L32" s="1"/>
      <c r="M32" s="1"/>
      <c r="N32" s="1"/>
      <c r="O32" s="1"/>
      <c r="P32" s="1"/>
      <c r="Q32" s="1"/>
      <c r="R32" s="1"/>
    </row>
    <row r="33" spans="1:18" ht="18.75">
      <c r="A33" s="22"/>
      <c r="B33" s="15" t="s">
        <v>100</v>
      </c>
      <c r="C33" s="23"/>
      <c r="D33" s="23"/>
      <c r="E33" s="22"/>
      <c r="F33" s="15" t="s">
        <v>103</v>
      </c>
      <c r="G33" s="15" t="s">
        <v>106</v>
      </c>
      <c r="H33" s="15" t="s">
        <v>18</v>
      </c>
      <c r="I33" s="15" t="s">
        <v>125</v>
      </c>
      <c r="J33" s="1"/>
      <c r="K33" s="1"/>
      <c r="L33" s="1"/>
      <c r="M33" s="1"/>
      <c r="N33" s="1"/>
      <c r="O33" s="1"/>
      <c r="P33" s="1"/>
      <c r="Q33" s="1"/>
      <c r="R33" s="1"/>
    </row>
    <row r="34" spans="1:18" ht="18.75">
      <c r="A34" s="22"/>
      <c r="B34" s="15" t="s">
        <v>101</v>
      </c>
      <c r="C34" s="23"/>
      <c r="D34" s="23"/>
      <c r="E34" s="22"/>
      <c r="F34" s="15" t="s">
        <v>104</v>
      </c>
      <c r="G34" s="15"/>
      <c r="H34" s="15" t="s">
        <v>19</v>
      </c>
      <c r="I34" s="15"/>
      <c r="J34" s="1"/>
      <c r="K34" s="1"/>
      <c r="L34" s="1"/>
      <c r="M34" s="1"/>
      <c r="N34" s="1"/>
      <c r="O34" s="1"/>
      <c r="P34" s="1"/>
      <c r="Q34" s="1"/>
      <c r="R34" s="1"/>
    </row>
    <row r="35" spans="1:18" ht="18.75">
      <c r="A35" s="22"/>
      <c r="B35" s="15"/>
      <c r="C35" s="23"/>
      <c r="D35" s="23"/>
      <c r="E35" s="22"/>
      <c r="F35" s="15" t="s">
        <v>105</v>
      </c>
      <c r="G35" s="15"/>
      <c r="H35" s="15" t="s">
        <v>20</v>
      </c>
      <c r="I35" s="15"/>
      <c r="J35" s="1"/>
      <c r="K35" s="1"/>
      <c r="L35" s="1"/>
      <c r="M35" s="1"/>
      <c r="N35" s="1"/>
      <c r="O35" s="1"/>
      <c r="P35" s="1"/>
      <c r="Q35" s="1"/>
      <c r="R35" s="1"/>
    </row>
    <row r="36" spans="1:18" ht="18.75">
      <c r="A36" s="22">
        <v>8</v>
      </c>
      <c r="B36" s="15" t="s">
        <v>113</v>
      </c>
      <c r="C36" s="23">
        <v>384100</v>
      </c>
      <c r="D36" s="23">
        <v>384100</v>
      </c>
      <c r="E36" s="22" t="s">
        <v>13</v>
      </c>
      <c r="F36" s="15" t="s">
        <v>111</v>
      </c>
      <c r="G36" s="15" t="s">
        <v>111</v>
      </c>
      <c r="H36" s="15" t="s">
        <v>14</v>
      </c>
      <c r="I36" s="15" t="s">
        <v>112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8.75">
      <c r="A37" s="22"/>
      <c r="B37" s="15" t="s">
        <v>108</v>
      </c>
      <c r="C37" s="23"/>
      <c r="D37" s="23"/>
      <c r="E37" s="22"/>
      <c r="F37" s="15" t="s">
        <v>109</v>
      </c>
      <c r="G37" s="15" t="s">
        <v>110</v>
      </c>
      <c r="H37" s="15" t="s">
        <v>15</v>
      </c>
      <c r="I37" s="15" t="s">
        <v>124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ht="18.75">
      <c r="A38" s="22">
        <v>9</v>
      </c>
      <c r="B38" s="15" t="s">
        <v>114</v>
      </c>
      <c r="C38" s="26">
        <v>24000000</v>
      </c>
      <c r="D38" s="26">
        <v>13805000</v>
      </c>
      <c r="E38" s="22" t="s">
        <v>21</v>
      </c>
      <c r="F38" s="12" t="s">
        <v>27</v>
      </c>
      <c r="G38" s="12" t="s">
        <v>120</v>
      </c>
      <c r="H38" s="15" t="s">
        <v>17</v>
      </c>
      <c r="I38" s="15" t="s">
        <v>122</v>
      </c>
      <c r="J38" s="1"/>
      <c r="K38" s="1"/>
      <c r="L38" s="1"/>
      <c r="M38" s="1"/>
      <c r="N38" s="1"/>
      <c r="O38" s="1"/>
      <c r="P38" s="1"/>
      <c r="Q38" s="1"/>
      <c r="R38" s="1"/>
    </row>
    <row r="39" spans="1:18" ht="18.75">
      <c r="A39" s="22"/>
      <c r="B39" s="15" t="s">
        <v>115</v>
      </c>
      <c r="C39" s="23"/>
      <c r="D39" s="23"/>
      <c r="E39" s="22"/>
      <c r="F39" s="12" t="s">
        <v>117</v>
      </c>
      <c r="G39" s="12" t="s">
        <v>121</v>
      </c>
      <c r="H39" s="15" t="s">
        <v>18</v>
      </c>
      <c r="I39" s="15" t="s">
        <v>123</v>
      </c>
      <c r="J39" s="1"/>
      <c r="K39" s="1"/>
      <c r="L39" s="1"/>
      <c r="M39" s="1"/>
      <c r="N39" s="1"/>
      <c r="O39" s="1"/>
      <c r="P39" s="1"/>
      <c r="Q39" s="1"/>
      <c r="R39" s="1"/>
    </row>
    <row r="40" spans="1:18" ht="18.75">
      <c r="A40" s="22"/>
      <c r="B40" s="15" t="s">
        <v>116</v>
      </c>
      <c r="C40" s="23"/>
      <c r="D40" s="23"/>
      <c r="E40" s="22"/>
      <c r="F40" s="15" t="s">
        <v>118</v>
      </c>
      <c r="G40" s="15"/>
      <c r="H40" s="15" t="s">
        <v>19</v>
      </c>
      <c r="I40" s="15"/>
      <c r="J40" s="1"/>
      <c r="K40" s="1"/>
      <c r="L40" s="1"/>
      <c r="M40" s="1"/>
      <c r="N40" s="1"/>
      <c r="O40" s="1"/>
      <c r="P40" s="1"/>
      <c r="Q40" s="1"/>
      <c r="R40" s="1"/>
    </row>
    <row r="41" spans="1:18" ht="18.75">
      <c r="A41" s="22"/>
      <c r="B41" s="15"/>
      <c r="C41" s="23"/>
      <c r="D41" s="23"/>
      <c r="E41" s="22"/>
      <c r="F41" s="15" t="s">
        <v>119</v>
      </c>
      <c r="G41" s="15"/>
      <c r="H41" s="15" t="s">
        <v>20</v>
      </c>
      <c r="I41" s="15"/>
      <c r="J41" s="1"/>
      <c r="K41" s="1"/>
      <c r="L41" s="1"/>
      <c r="M41" s="1"/>
      <c r="N41" s="1"/>
      <c r="O41" s="1"/>
      <c r="P41" s="1"/>
      <c r="Q41" s="1"/>
      <c r="R41" s="1"/>
    </row>
    <row r="42" spans="1:18" ht="18.75">
      <c r="A42" s="22">
        <v>10</v>
      </c>
      <c r="B42" s="15" t="s">
        <v>141</v>
      </c>
      <c r="C42" s="25">
        <v>277547.3</v>
      </c>
      <c r="D42" s="25">
        <v>277547.3</v>
      </c>
      <c r="E42" s="22" t="s">
        <v>13</v>
      </c>
      <c r="F42" s="15" t="s">
        <v>142</v>
      </c>
      <c r="G42" s="15" t="s">
        <v>142</v>
      </c>
      <c r="H42" s="15" t="s">
        <v>14</v>
      </c>
      <c r="I42" s="15" t="s">
        <v>144</v>
      </c>
      <c r="J42" s="1"/>
      <c r="K42" s="1"/>
      <c r="L42" s="1"/>
      <c r="M42" s="1"/>
      <c r="N42" s="1"/>
      <c r="O42" s="1"/>
      <c r="P42" s="1"/>
      <c r="Q42" s="1"/>
      <c r="R42" s="1"/>
    </row>
    <row r="43" spans="1:18" ht="18.75">
      <c r="A43" s="22"/>
      <c r="B43" s="15" t="s">
        <v>139</v>
      </c>
      <c r="C43" s="23"/>
      <c r="D43" s="23"/>
      <c r="E43" s="22"/>
      <c r="F43" s="15" t="s">
        <v>143</v>
      </c>
      <c r="G43" s="15" t="s">
        <v>145</v>
      </c>
      <c r="H43" s="15" t="s">
        <v>15</v>
      </c>
      <c r="I43" s="15" t="s">
        <v>123</v>
      </c>
      <c r="J43" s="1"/>
      <c r="K43" s="1"/>
      <c r="L43" s="1"/>
      <c r="M43" s="1"/>
      <c r="N43" s="1"/>
      <c r="O43" s="1"/>
      <c r="P43" s="1"/>
      <c r="Q43" s="1"/>
      <c r="R43" s="1"/>
    </row>
    <row r="44" spans="1:18" ht="18.75">
      <c r="A44" s="22"/>
      <c r="B44" s="15" t="s">
        <v>140</v>
      </c>
      <c r="C44" s="23"/>
      <c r="D44" s="23"/>
      <c r="E44" s="22"/>
      <c r="F44" s="15"/>
      <c r="G44" s="15"/>
      <c r="H44" s="15"/>
      <c r="I44" s="15"/>
      <c r="J44" s="1"/>
      <c r="K44" s="1"/>
      <c r="L44" s="1"/>
      <c r="M44" s="1"/>
      <c r="N44" s="1"/>
      <c r="O44" s="1"/>
      <c r="P44" s="1"/>
      <c r="Q44" s="1"/>
      <c r="R44" s="1"/>
    </row>
    <row r="45" spans="1:18" ht="18.75">
      <c r="A45" s="22">
        <v>11</v>
      </c>
      <c r="B45" s="15" t="s">
        <v>126</v>
      </c>
      <c r="C45" s="23">
        <v>3000000</v>
      </c>
      <c r="D45" s="25">
        <v>2998049.77</v>
      </c>
      <c r="E45" s="22" t="s">
        <v>21</v>
      </c>
      <c r="F45" s="12" t="s">
        <v>128</v>
      </c>
      <c r="G45" s="15" t="s">
        <v>135</v>
      </c>
      <c r="H45" s="15" t="s">
        <v>17</v>
      </c>
      <c r="I45" s="15" t="s">
        <v>137</v>
      </c>
      <c r="J45" s="1"/>
      <c r="K45" s="1"/>
      <c r="L45" s="1"/>
      <c r="M45" s="1"/>
      <c r="N45" s="1"/>
      <c r="O45" s="1"/>
      <c r="P45" s="1"/>
      <c r="Q45" s="1"/>
      <c r="R45" s="1"/>
    </row>
    <row r="46" spans="1:18" ht="18.75">
      <c r="A46" s="22"/>
      <c r="B46" s="15" t="s">
        <v>127</v>
      </c>
      <c r="C46" s="27"/>
      <c r="D46" s="23"/>
      <c r="E46" s="22"/>
      <c r="F46" s="15" t="s">
        <v>129</v>
      </c>
      <c r="G46" s="15" t="s">
        <v>136</v>
      </c>
      <c r="H46" s="15" t="s">
        <v>18</v>
      </c>
      <c r="I46" s="15" t="s">
        <v>138</v>
      </c>
      <c r="J46" s="1"/>
      <c r="K46" s="1"/>
      <c r="L46" s="1"/>
      <c r="M46" s="1"/>
      <c r="N46" s="1"/>
      <c r="O46" s="1"/>
      <c r="P46" s="1"/>
      <c r="Q46" s="1"/>
      <c r="R46" s="1"/>
    </row>
    <row r="47" spans="1:18" ht="18.75">
      <c r="A47" s="22"/>
      <c r="B47" s="15"/>
      <c r="C47" s="23"/>
      <c r="D47" s="23"/>
      <c r="E47" s="22"/>
      <c r="F47" s="15" t="s">
        <v>130</v>
      </c>
      <c r="G47" s="15"/>
      <c r="H47" s="15" t="s">
        <v>19</v>
      </c>
      <c r="I47" s="15"/>
      <c r="J47" s="1"/>
      <c r="K47" s="1"/>
      <c r="L47" s="1"/>
      <c r="M47" s="1"/>
      <c r="N47" s="1"/>
      <c r="O47" s="1"/>
      <c r="P47" s="1"/>
      <c r="Q47" s="1"/>
      <c r="R47" s="1"/>
    </row>
    <row r="48" spans="1:18" ht="18.75">
      <c r="A48" s="22"/>
      <c r="B48" s="15"/>
      <c r="C48" s="23"/>
      <c r="D48" s="23"/>
      <c r="E48" s="22"/>
      <c r="F48" s="12" t="s">
        <v>26</v>
      </c>
      <c r="G48" s="12"/>
      <c r="H48" s="15" t="s">
        <v>20</v>
      </c>
      <c r="I48" s="15"/>
      <c r="J48" s="1"/>
      <c r="K48" s="1"/>
      <c r="L48" s="1"/>
      <c r="M48" s="1"/>
      <c r="N48" s="1"/>
      <c r="O48" s="1"/>
      <c r="P48" s="1"/>
      <c r="Q48" s="1"/>
      <c r="R48" s="1"/>
    </row>
    <row r="49" spans="1:18" ht="18.75">
      <c r="A49" s="22"/>
      <c r="B49" s="15"/>
      <c r="C49" s="23"/>
      <c r="D49" s="23"/>
      <c r="E49" s="22"/>
      <c r="F49" s="15" t="s">
        <v>30</v>
      </c>
      <c r="G49" s="12"/>
      <c r="H49" s="15"/>
      <c r="I49" s="15"/>
      <c r="J49" s="1"/>
      <c r="K49" s="1"/>
      <c r="L49" s="1"/>
      <c r="M49" s="1"/>
      <c r="N49" s="1"/>
      <c r="O49" s="1"/>
      <c r="P49" s="1"/>
      <c r="Q49" s="1"/>
      <c r="R49" s="1"/>
    </row>
    <row r="50" spans="1:18" ht="18.75">
      <c r="A50" s="22"/>
      <c r="B50" s="15"/>
      <c r="C50" s="23"/>
      <c r="D50" s="23"/>
      <c r="E50" s="22"/>
      <c r="F50" s="15" t="s">
        <v>131</v>
      </c>
      <c r="G50" s="12"/>
      <c r="H50" s="15"/>
      <c r="I50" s="15"/>
      <c r="J50" s="1"/>
      <c r="K50" s="1"/>
      <c r="L50" s="1"/>
      <c r="M50" s="1"/>
      <c r="N50" s="1"/>
      <c r="O50" s="1"/>
      <c r="P50" s="1"/>
      <c r="Q50" s="1"/>
      <c r="R50" s="1"/>
    </row>
    <row r="51" spans="1:18" ht="18.75">
      <c r="A51" s="22"/>
      <c r="B51" s="15"/>
      <c r="C51" s="23"/>
      <c r="D51" s="23"/>
      <c r="E51" s="22"/>
      <c r="F51" s="15" t="s">
        <v>132</v>
      </c>
      <c r="G51" s="12"/>
      <c r="H51" s="15"/>
      <c r="I51" s="15"/>
      <c r="J51" s="1"/>
      <c r="K51" s="1"/>
      <c r="L51" s="1"/>
      <c r="M51" s="1"/>
      <c r="N51" s="1"/>
      <c r="O51" s="1"/>
      <c r="P51" s="1"/>
      <c r="Q51" s="1"/>
      <c r="R51" s="1"/>
    </row>
    <row r="52" spans="1:18" ht="18.75">
      <c r="A52" s="22"/>
      <c r="B52" s="15"/>
      <c r="C52" s="23"/>
      <c r="D52" s="23"/>
      <c r="E52" s="22"/>
      <c r="F52" s="15" t="s">
        <v>133</v>
      </c>
      <c r="G52" s="12"/>
      <c r="H52" s="15"/>
      <c r="I52" s="15"/>
      <c r="J52" s="1"/>
      <c r="K52" s="1"/>
      <c r="L52" s="1"/>
      <c r="M52" s="1"/>
      <c r="N52" s="1"/>
      <c r="O52" s="1"/>
      <c r="P52" s="1"/>
      <c r="Q52" s="1"/>
      <c r="R52" s="1"/>
    </row>
    <row r="53" spans="1:18" ht="18.75">
      <c r="A53" s="22"/>
      <c r="B53" s="15"/>
      <c r="C53" s="23"/>
      <c r="D53" s="23"/>
      <c r="E53" s="22"/>
      <c r="F53" s="15" t="s">
        <v>134</v>
      </c>
      <c r="G53" s="12"/>
      <c r="H53" s="15"/>
      <c r="I53" s="15"/>
      <c r="J53" s="1"/>
      <c r="K53" s="1"/>
      <c r="L53" s="1"/>
      <c r="M53" s="1"/>
      <c r="N53" s="1"/>
      <c r="O53" s="1"/>
      <c r="P53" s="1"/>
      <c r="Q53" s="1"/>
      <c r="R53" s="1"/>
    </row>
    <row r="54" spans="1:18" ht="18.75">
      <c r="A54" s="22">
        <v>12</v>
      </c>
      <c r="B54" s="15" t="s">
        <v>146</v>
      </c>
      <c r="C54" s="25">
        <v>177020.79999999999</v>
      </c>
      <c r="D54" s="25">
        <v>177020.79999999999</v>
      </c>
      <c r="E54" s="22" t="s">
        <v>13</v>
      </c>
      <c r="F54" s="15" t="s">
        <v>147</v>
      </c>
      <c r="G54" s="15" t="s">
        <v>147</v>
      </c>
      <c r="H54" s="15" t="s">
        <v>14</v>
      </c>
      <c r="I54" s="15" t="s">
        <v>150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8.75">
      <c r="A55" s="22"/>
      <c r="B55" s="15" t="s">
        <v>28</v>
      </c>
      <c r="C55" s="23"/>
      <c r="D55" s="23"/>
      <c r="E55" s="22"/>
      <c r="F55" s="15" t="s">
        <v>148</v>
      </c>
      <c r="G55" s="15" t="s">
        <v>149</v>
      </c>
      <c r="H55" s="15" t="s">
        <v>15</v>
      </c>
      <c r="I55" s="15" t="s">
        <v>199</v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8.75">
      <c r="A56" s="22">
        <v>13</v>
      </c>
      <c r="B56" s="15" t="s">
        <v>151</v>
      </c>
      <c r="C56" s="25">
        <v>314686.15000000002</v>
      </c>
      <c r="D56" s="25">
        <v>314686.15000000002</v>
      </c>
      <c r="E56" s="22" t="s">
        <v>13</v>
      </c>
      <c r="F56" s="15" t="s">
        <v>29</v>
      </c>
      <c r="G56" s="15" t="s">
        <v>29</v>
      </c>
      <c r="H56" s="15" t="s">
        <v>14</v>
      </c>
      <c r="I56" s="15" t="s">
        <v>155</v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8.75">
      <c r="A57" s="22"/>
      <c r="B57" s="15" t="s">
        <v>152</v>
      </c>
      <c r="C57" s="23"/>
      <c r="D57" s="23"/>
      <c r="E57" s="22"/>
      <c r="F57" s="15" t="s">
        <v>153</v>
      </c>
      <c r="G57" s="15" t="s">
        <v>154</v>
      </c>
      <c r="H57" s="15" t="s">
        <v>15</v>
      </c>
      <c r="I57" s="15" t="s">
        <v>69</v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8.75">
      <c r="A58" s="22">
        <v>14</v>
      </c>
      <c r="B58" s="15" t="s">
        <v>156</v>
      </c>
      <c r="C58" s="23">
        <v>209800</v>
      </c>
      <c r="D58" s="23">
        <v>209800</v>
      </c>
      <c r="E58" s="22" t="s">
        <v>13</v>
      </c>
      <c r="F58" s="15" t="s">
        <v>159</v>
      </c>
      <c r="G58" s="15" t="s">
        <v>159</v>
      </c>
      <c r="H58" s="15" t="s">
        <v>14</v>
      </c>
      <c r="I58" s="15" t="s">
        <v>162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8.75">
      <c r="A59" s="22"/>
      <c r="B59" s="15" t="s">
        <v>157</v>
      </c>
      <c r="C59" s="23"/>
      <c r="D59" s="23"/>
      <c r="E59" s="22"/>
      <c r="F59" s="15" t="s">
        <v>160</v>
      </c>
      <c r="G59" s="15" t="s">
        <v>161</v>
      </c>
      <c r="H59" s="15" t="s">
        <v>15</v>
      </c>
      <c r="I59" s="15" t="s">
        <v>163</v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8.75">
      <c r="A60" s="22"/>
      <c r="B60" s="15" t="s">
        <v>158</v>
      </c>
      <c r="C60" s="23"/>
      <c r="D60" s="23"/>
      <c r="E60" s="22"/>
      <c r="F60" s="15"/>
      <c r="G60" s="15"/>
      <c r="H60" s="15"/>
      <c r="I60" s="24"/>
      <c r="J60" s="1"/>
      <c r="K60" s="1"/>
      <c r="L60" s="1"/>
      <c r="M60" s="1"/>
      <c r="N60" s="1"/>
      <c r="O60" s="1"/>
      <c r="P60" s="1"/>
      <c r="Q60" s="1"/>
      <c r="R60" s="1"/>
    </row>
    <row r="61" spans="1:18" ht="18.75">
      <c r="A61" s="22">
        <v>15</v>
      </c>
      <c r="B61" s="15" t="s">
        <v>164</v>
      </c>
      <c r="C61" s="25">
        <v>51998.79</v>
      </c>
      <c r="D61" s="25">
        <v>51998.79</v>
      </c>
      <c r="E61" s="22" t="s">
        <v>13</v>
      </c>
      <c r="F61" s="12" t="s">
        <v>167</v>
      </c>
      <c r="G61" s="12" t="s">
        <v>167</v>
      </c>
      <c r="H61" s="15" t="s">
        <v>14</v>
      </c>
      <c r="I61" s="15" t="s">
        <v>171</v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8.75">
      <c r="A62" s="22"/>
      <c r="B62" s="15" t="s">
        <v>165</v>
      </c>
      <c r="C62" s="23"/>
      <c r="D62" s="23"/>
      <c r="E62" s="22"/>
      <c r="F62" s="15" t="s">
        <v>168</v>
      </c>
      <c r="G62" s="15" t="s">
        <v>169</v>
      </c>
      <c r="H62" s="15" t="s">
        <v>15</v>
      </c>
      <c r="I62" s="15" t="s">
        <v>170</v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8.75">
      <c r="A63" s="22"/>
      <c r="B63" s="28" t="s">
        <v>166</v>
      </c>
      <c r="C63" s="23"/>
      <c r="D63" s="23"/>
      <c r="E63" s="22"/>
      <c r="F63" s="12"/>
      <c r="G63" s="12"/>
      <c r="H63" s="15"/>
      <c r="I63" s="15"/>
      <c r="J63" s="1"/>
      <c r="K63" s="1"/>
      <c r="L63" s="1"/>
      <c r="M63" s="1"/>
      <c r="N63" s="1"/>
      <c r="O63" s="1"/>
      <c r="P63" s="1"/>
      <c r="Q63" s="1"/>
      <c r="R63" s="1"/>
    </row>
    <row r="64" spans="1:18" ht="18.75">
      <c r="A64" s="22">
        <v>16</v>
      </c>
      <c r="B64" s="15" t="s">
        <v>172</v>
      </c>
      <c r="C64" s="25">
        <v>371985.5</v>
      </c>
      <c r="D64" s="25">
        <v>371985.5</v>
      </c>
      <c r="E64" s="22" t="s">
        <v>13</v>
      </c>
      <c r="F64" s="15" t="s">
        <v>174</v>
      </c>
      <c r="G64" s="15" t="s">
        <v>174</v>
      </c>
      <c r="H64" s="15" t="s">
        <v>14</v>
      </c>
      <c r="I64" s="15" t="s">
        <v>178</v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8.75">
      <c r="A65" s="22"/>
      <c r="B65" s="15" t="s">
        <v>173</v>
      </c>
      <c r="C65" s="23"/>
      <c r="D65" s="23"/>
      <c r="E65" s="22"/>
      <c r="F65" s="15" t="s">
        <v>175</v>
      </c>
      <c r="G65" s="15" t="s">
        <v>175</v>
      </c>
      <c r="H65" s="15" t="s">
        <v>15</v>
      </c>
      <c r="I65" s="15" t="s">
        <v>179</v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8.75">
      <c r="A66" s="22"/>
      <c r="B66" s="15"/>
      <c r="C66" s="23"/>
      <c r="D66" s="23"/>
      <c r="E66" s="22"/>
      <c r="F66" s="12" t="s">
        <v>176</v>
      </c>
      <c r="G66" s="12" t="s">
        <v>177</v>
      </c>
      <c r="H66" s="15"/>
      <c r="I66" s="15"/>
      <c r="J66" s="1"/>
      <c r="K66" s="1"/>
      <c r="L66" s="1"/>
      <c r="M66" s="1"/>
      <c r="N66" s="1"/>
      <c r="O66" s="1"/>
      <c r="P66" s="1"/>
      <c r="Q66" s="1"/>
      <c r="R66" s="1"/>
    </row>
    <row r="67" spans="1:18" ht="18.75">
      <c r="A67" s="22">
        <v>17</v>
      </c>
      <c r="B67" s="15" t="s">
        <v>180</v>
      </c>
      <c r="C67" s="23">
        <v>375804</v>
      </c>
      <c r="D67" s="23">
        <v>375804</v>
      </c>
      <c r="E67" s="22" t="s">
        <v>13</v>
      </c>
      <c r="F67" s="15" t="s">
        <v>182</v>
      </c>
      <c r="G67" s="15" t="s">
        <v>182</v>
      </c>
      <c r="H67" s="15" t="s">
        <v>14</v>
      </c>
      <c r="I67" s="15" t="s">
        <v>185</v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8.75">
      <c r="A68" s="22"/>
      <c r="B68" s="15" t="s">
        <v>181</v>
      </c>
      <c r="C68" s="23"/>
      <c r="D68" s="23"/>
      <c r="E68" s="22"/>
      <c r="F68" s="15" t="s">
        <v>183</v>
      </c>
      <c r="G68" s="15" t="s">
        <v>184</v>
      </c>
      <c r="H68" s="15" t="s">
        <v>15</v>
      </c>
      <c r="I68" s="15" t="s">
        <v>186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8.75">
      <c r="A69" s="22">
        <v>18</v>
      </c>
      <c r="B69" s="15" t="s">
        <v>187</v>
      </c>
      <c r="C69" s="23">
        <v>858200</v>
      </c>
      <c r="D69" s="23">
        <v>858200</v>
      </c>
      <c r="E69" s="22" t="s">
        <v>21</v>
      </c>
      <c r="F69" s="15" t="s">
        <v>190</v>
      </c>
      <c r="G69" s="15" t="s">
        <v>192</v>
      </c>
      <c r="H69" s="15" t="s">
        <v>17</v>
      </c>
      <c r="I69" s="15" t="s">
        <v>194</v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8.75">
      <c r="A70" s="22"/>
      <c r="B70" s="15" t="s">
        <v>188</v>
      </c>
      <c r="C70" s="23"/>
      <c r="D70" s="23"/>
      <c r="E70" s="22"/>
      <c r="F70" s="15" t="s">
        <v>191</v>
      </c>
      <c r="G70" s="15" t="s">
        <v>193</v>
      </c>
      <c r="H70" s="15" t="s">
        <v>18</v>
      </c>
      <c r="I70" s="15" t="s">
        <v>195</v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8.75">
      <c r="A71" s="22"/>
      <c r="B71" s="15" t="s">
        <v>189</v>
      </c>
      <c r="C71" s="23"/>
      <c r="D71" s="23"/>
      <c r="E71" s="22"/>
      <c r="F71" s="15" t="s">
        <v>197</v>
      </c>
      <c r="G71" s="15"/>
      <c r="H71" s="15" t="s">
        <v>19</v>
      </c>
      <c r="I71" s="15"/>
      <c r="J71" s="1"/>
      <c r="K71" s="1"/>
      <c r="L71" s="1"/>
      <c r="M71" s="1"/>
      <c r="N71" s="1"/>
      <c r="O71" s="1"/>
      <c r="P71" s="1"/>
      <c r="Q71" s="1"/>
      <c r="R71" s="1"/>
    </row>
    <row r="72" spans="1:18" ht="18.75">
      <c r="A72" s="3">
        <v>19</v>
      </c>
      <c r="B72" s="15" t="s">
        <v>94</v>
      </c>
      <c r="C72" s="23">
        <v>465000</v>
      </c>
      <c r="D72" s="23">
        <v>465000</v>
      </c>
      <c r="E72" s="22" t="s">
        <v>13</v>
      </c>
      <c r="F72" s="15" t="s">
        <v>16</v>
      </c>
      <c r="G72" s="15" t="s">
        <v>16</v>
      </c>
      <c r="H72" s="15" t="s">
        <v>14</v>
      </c>
      <c r="I72" s="15" t="s">
        <v>97</v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8.75">
      <c r="A73" s="3"/>
      <c r="B73" s="15" t="s">
        <v>95</v>
      </c>
      <c r="C73" s="23"/>
      <c r="D73" s="23"/>
      <c r="E73" s="22"/>
      <c r="F73" s="15" t="s">
        <v>96</v>
      </c>
      <c r="G73" s="15" t="s">
        <v>96</v>
      </c>
      <c r="H73" s="15" t="s">
        <v>15</v>
      </c>
      <c r="I73" s="15" t="s">
        <v>98</v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8.75">
      <c r="A74" s="3"/>
      <c r="B74" s="15" t="s">
        <v>12</v>
      </c>
      <c r="C74" s="25"/>
      <c r="D74" s="25"/>
      <c r="E74" s="22"/>
      <c r="F74" s="12"/>
      <c r="G74" s="15"/>
      <c r="H74" s="15"/>
      <c r="I74" s="24"/>
      <c r="J74" s="1"/>
      <c r="K74" s="1"/>
      <c r="L74" s="1"/>
      <c r="M74" s="1"/>
      <c r="N74" s="1"/>
      <c r="O74" s="1"/>
      <c r="P74" s="1"/>
      <c r="Q74" s="1"/>
      <c r="R74" s="1"/>
    </row>
    <row r="75" spans="1:18" ht="18.75">
      <c r="A75" s="3">
        <v>20</v>
      </c>
      <c r="B75" s="15" t="s">
        <v>86</v>
      </c>
      <c r="C75" s="23">
        <v>999000</v>
      </c>
      <c r="D75" s="23">
        <v>986600</v>
      </c>
      <c r="E75" s="22" t="s">
        <v>25</v>
      </c>
      <c r="F75" s="12" t="s">
        <v>90</v>
      </c>
      <c r="G75" s="12" t="s">
        <v>90</v>
      </c>
      <c r="H75" s="15" t="s">
        <v>17</v>
      </c>
      <c r="I75" s="15" t="s">
        <v>92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8.75">
      <c r="A76" s="3"/>
      <c r="B76" s="15" t="s">
        <v>87</v>
      </c>
      <c r="C76" s="23"/>
      <c r="D76" s="23"/>
      <c r="E76" s="22"/>
      <c r="F76" s="15" t="s">
        <v>89</v>
      </c>
      <c r="G76" s="15" t="s">
        <v>91</v>
      </c>
      <c r="H76" s="15" t="s">
        <v>18</v>
      </c>
      <c r="I76" s="15" t="s">
        <v>93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8.75">
      <c r="A77" s="3"/>
      <c r="B77" s="15" t="s">
        <v>88</v>
      </c>
      <c r="C77" s="23"/>
      <c r="D77" s="23"/>
      <c r="E77" s="22"/>
      <c r="F77" s="15"/>
      <c r="G77" s="15"/>
      <c r="H77" s="15" t="s">
        <v>19</v>
      </c>
      <c r="I77" s="15"/>
      <c r="J77" s="1"/>
      <c r="K77" s="1"/>
      <c r="L77" s="1"/>
      <c r="M77" s="1"/>
      <c r="N77" s="1"/>
      <c r="O77" s="1"/>
      <c r="P77" s="1"/>
      <c r="Q77" s="1"/>
      <c r="R77" s="1"/>
    </row>
    <row r="78" spans="1:18" ht="18.75">
      <c r="A78" s="3"/>
      <c r="B78" s="15"/>
      <c r="C78" s="23"/>
      <c r="D78" s="23"/>
      <c r="E78" s="22"/>
      <c r="F78" s="15"/>
      <c r="G78" s="15"/>
      <c r="H78" s="15" t="s">
        <v>20</v>
      </c>
      <c r="I78" s="15"/>
      <c r="J78" s="1"/>
      <c r="K78" s="1"/>
      <c r="L78" s="1"/>
      <c r="M78" s="1"/>
      <c r="N78" s="1"/>
      <c r="O78" s="1"/>
      <c r="P78" s="1"/>
      <c r="Q78" s="1"/>
      <c r="R78" s="1"/>
    </row>
    <row r="79" spans="1:18" ht="18.75">
      <c r="A79" s="3"/>
      <c r="B79" s="15"/>
      <c r="C79" s="23"/>
      <c r="D79" s="23"/>
      <c r="E79" s="22"/>
      <c r="F79" s="15"/>
      <c r="G79" s="15"/>
      <c r="H79" s="15"/>
      <c r="I79" s="15"/>
      <c r="J79" s="1"/>
      <c r="K79" s="1"/>
      <c r="L79" s="1"/>
      <c r="M79" s="1"/>
      <c r="N79" s="1"/>
      <c r="O79" s="1"/>
      <c r="P79" s="1"/>
      <c r="Q79" s="1"/>
      <c r="R79" s="1"/>
    </row>
    <row r="80" spans="1:18" ht="18.75">
      <c r="A80" s="3"/>
      <c r="B80" s="15"/>
      <c r="C80" s="23"/>
      <c r="D80" s="23"/>
      <c r="E80" s="22"/>
      <c r="F80" s="15"/>
      <c r="G80" s="15"/>
      <c r="H80" s="15"/>
      <c r="I80" s="15"/>
      <c r="J80" s="1"/>
      <c r="K80" s="1"/>
      <c r="L80" s="1"/>
      <c r="M80" s="1"/>
      <c r="N80" s="1"/>
      <c r="O80" s="1"/>
      <c r="P80" s="1"/>
      <c r="Q80" s="1"/>
      <c r="R80" s="1"/>
    </row>
    <row r="81" spans="1:18" ht="18.75">
      <c r="A81" s="3"/>
      <c r="B81" s="15"/>
      <c r="C81" s="25"/>
      <c r="D81" s="25"/>
      <c r="E81" s="22"/>
      <c r="F81" s="12"/>
      <c r="G81" s="15"/>
      <c r="H81" s="15"/>
      <c r="I81" s="24"/>
      <c r="J81" s="1"/>
      <c r="K81" s="1"/>
      <c r="L81" s="1"/>
      <c r="M81" s="1"/>
      <c r="N81" s="1"/>
      <c r="O81" s="1"/>
      <c r="P81" s="1"/>
      <c r="Q81" s="1"/>
      <c r="R81" s="1"/>
    </row>
    <row r="82" spans="1:18" ht="18.75">
      <c r="A82" s="3"/>
      <c r="B82" s="9"/>
      <c r="C82" s="11"/>
      <c r="D82" s="11"/>
      <c r="E82" s="3"/>
      <c r="F82" s="9"/>
      <c r="G82" s="4"/>
      <c r="H82" s="9"/>
      <c r="I82" s="9"/>
      <c r="J82" s="1"/>
      <c r="K82" s="1"/>
      <c r="L82" s="1"/>
      <c r="M82" s="1"/>
      <c r="N82" s="1"/>
      <c r="O82" s="1"/>
      <c r="P82" s="1"/>
      <c r="Q82" s="1"/>
      <c r="R82" s="1"/>
    </row>
    <row r="83" spans="1:18" ht="18.75">
      <c r="A83" s="3"/>
      <c r="B83" s="9"/>
      <c r="C83" s="11"/>
      <c r="D83" s="11"/>
      <c r="E83" s="4"/>
      <c r="F83" s="9"/>
      <c r="G83" s="4"/>
      <c r="H83" s="9"/>
      <c r="I83" s="9"/>
      <c r="J83" s="1"/>
      <c r="K83" s="1"/>
      <c r="L83" s="1"/>
      <c r="M83" s="1"/>
      <c r="N83" s="1"/>
      <c r="O83" s="1"/>
      <c r="P83" s="1"/>
      <c r="Q83" s="1"/>
      <c r="R83" s="1"/>
    </row>
    <row r="84" spans="1:18" ht="18.75">
      <c r="A84" s="3"/>
      <c r="B84" s="9"/>
      <c r="C84" s="11"/>
      <c r="D84" s="11"/>
      <c r="E84" s="4"/>
      <c r="F84" s="9"/>
      <c r="G84" s="4"/>
      <c r="H84" s="9"/>
      <c r="I84" s="9"/>
      <c r="J84" s="1"/>
      <c r="K84" s="1"/>
      <c r="L84" s="1"/>
      <c r="M84" s="1"/>
      <c r="N84" s="1"/>
      <c r="O84" s="1"/>
      <c r="P84" s="1"/>
      <c r="Q84" s="1"/>
      <c r="R84" s="1"/>
    </row>
    <row r="85" spans="1:18" ht="18.75">
      <c r="A85" s="3"/>
      <c r="B85" s="9"/>
      <c r="C85" s="11"/>
      <c r="D85" s="11"/>
      <c r="E85" s="4"/>
      <c r="F85" s="9"/>
      <c r="G85" s="4"/>
      <c r="H85" s="9"/>
      <c r="I85" s="9"/>
      <c r="J85" s="1"/>
      <c r="K85" s="1"/>
      <c r="L85" s="1"/>
      <c r="M85" s="1"/>
      <c r="N85" s="1"/>
      <c r="O85" s="1"/>
      <c r="P85" s="1"/>
      <c r="Q85" s="1"/>
      <c r="R85" s="1"/>
    </row>
    <row r="86" spans="1:18" ht="18.75">
      <c r="A86" s="3"/>
      <c r="B86" s="9"/>
      <c r="C86" s="11"/>
      <c r="D86" s="11"/>
      <c r="E86" s="4"/>
      <c r="F86" s="9"/>
      <c r="G86" s="4"/>
      <c r="H86" s="9"/>
      <c r="I86" s="9"/>
      <c r="J86" s="1"/>
      <c r="K86" s="1"/>
      <c r="L86" s="1"/>
      <c r="M86" s="1"/>
      <c r="N86" s="1"/>
      <c r="O86" s="1"/>
      <c r="P86" s="1"/>
      <c r="Q86" s="1"/>
      <c r="R86" s="1"/>
    </row>
    <row r="87" spans="1:18" ht="18.75">
      <c r="A87" s="3"/>
      <c r="B87" s="9"/>
      <c r="C87" s="11"/>
      <c r="D87" s="11"/>
      <c r="E87" s="3"/>
      <c r="F87" s="9"/>
      <c r="G87" s="9"/>
      <c r="H87" s="9"/>
      <c r="I87" s="9"/>
      <c r="J87" s="1"/>
      <c r="K87" s="1"/>
      <c r="L87" s="1"/>
      <c r="M87" s="1"/>
      <c r="N87" s="1"/>
      <c r="O87" s="1"/>
      <c r="P87" s="1"/>
      <c r="Q87" s="1"/>
      <c r="R87" s="1"/>
    </row>
    <row r="88" spans="1:18" ht="18.75">
      <c r="A88" s="3"/>
      <c r="B88" s="9"/>
      <c r="C88" s="11"/>
      <c r="D88" s="11"/>
      <c r="E88" s="4"/>
      <c r="F88" s="9"/>
      <c r="G88" s="9"/>
      <c r="H88" s="9"/>
      <c r="I88" s="13"/>
      <c r="J88" s="1"/>
      <c r="K88" s="1"/>
      <c r="L88" s="1"/>
      <c r="M88" s="1"/>
      <c r="N88" s="1"/>
      <c r="O88" s="1"/>
      <c r="P88" s="1"/>
      <c r="Q88" s="1"/>
      <c r="R88" s="1"/>
    </row>
    <row r="89" spans="1:18" ht="18.75">
      <c r="A89" s="3"/>
      <c r="B89" s="9"/>
      <c r="C89" s="11"/>
      <c r="D89" s="11"/>
      <c r="E89" s="4"/>
      <c r="F89" s="9"/>
      <c r="G89" s="4"/>
      <c r="H89" s="9"/>
      <c r="I89" s="9"/>
      <c r="J89" s="1"/>
      <c r="K89" s="1"/>
      <c r="L89" s="1"/>
      <c r="M89" s="1"/>
      <c r="N89" s="1"/>
      <c r="O89" s="1"/>
      <c r="P89" s="1"/>
      <c r="Q89" s="1"/>
      <c r="R89" s="1"/>
    </row>
    <row r="90" spans="1:18" ht="18.75">
      <c r="A90" s="3"/>
      <c r="B90" s="9"/>
      <c r="C90" s="11"/>
      <c r="D90" s="11"/>
      <c r="E90" s="4"/>
      <c r="F90" s="9"/>
      <c r="G90" s="4"/>
      <c r="H90" s="9"/>
      <c r="I90" s="9"/>
      <c r="J90" s="1"/>
      <c r="K90" s="1"/>
      <c r="L90" s="1"/>
      <c r="M90" s="1"/>
      <c r="N90" s="1"/>
      <c r="O90" s="1"/>
      <c r="P90" s="1"/>
      <c r="Q90" s="1"/>
      <c r="R90" s="1"/>
    </row>
    <row r="91" spans="1:18" ht="18.75">
      <c r="A91" s="3"/>
      <c r="B91" s="9"/>
      <c r="C91" s="11"/>
      <c r="D91" s="11"/>
      <c r="E91" s="4"/>
      <c r="F91" s="9"/>
      <c r="G91" s="4"/>
      <c r="H91" s="9"/>
      <c r="I91" s="9"/>
      <c r="J91" s="1"/>
      <c r="K91" s="1"/>
      <c r="L91" s="1"/>
      <c r="M91" s="1"/>
      <c r="N91" s="1"/>
      <c r="O91" s="1"/>
      <c r="P91" s="1"/>
      <c r="Q91" s="1"/>
      <c r="R91" s="1"/>
    </row>
    <row r="92" spans="1:18" ht="18.75">
      <c r="A92" s="3"/>
      <c r="B92" s="9"/>
      <c r="C92" s="11"/>
      <c r="D92" s="11"/>
      <c r="E92" s="4"/>
      <c r="F92" s="9"/>
      <c r="G92" s="4"/>
      <c r="H92" s="9"/>
      <c r="I92" s="9"/>
      <c r="J92" s="1"/>
      <c r="K92" s="1"/>
      <c r="L92" s="1"/>
      <c r="M92" s="1"/>
      <c r="N92" s="1"/>
      <c r="O92" s="1"/>
      <c r="P92" s="1"/>
      <c r="Q92" s="1"/>
      <c r="R92" s="1"/>
    </row>
    <row r="93" spans="1:18" ht="18.75">
      <c r="A93" s="3"/>
      <c r="B93" s="9"/>
      <c r="C93" s="11"/>
      <c r="D93" s="11"/>
      <c r="E93" s="3"/>
      <c r="F93" s="9"/>
      <c r="G93" s="9"/>
      <c r="H93" s="9"/>
      <c r="I93" s="9"/>
      <c r="J93" s="1"/>
      <c r="K93" s="1"/>
      <c r="L93" s="1"/>
      <c r="M93" s="1"/>
      <c r="N93" s="1"/>
      <c r="O93" s="1"/>
      <c r="P93" s="1"/>
      <c r="Q93" s="1"/>
      <c r="R93" s="1"/>
    </row>
    <row r="94" spans="1:18" ht="18.75">
      <c r="A94" s="3"/>
      <c r="B94" s="9"/>
      <c r="C94" s="11"/>
      <c r="D94" s="11"/>
      <c r="E94" s="4"/>
      <c r="F94" s="9"/>
      <c r="G94" s="9"/>
      <c r="H94" s="9"/>
      <c r="I94" s="13"/>
      <c r="J94" s="1"/>
      <c r="K94" s="1"/>
      <c r="L94" s="1"/>
      <c r="M94" s="1"/>
      <c r="N94" s="1"/>
      <c r="O94" s="1"/>
      <c r="P94" s="1"/>
      <c r="Q94" s="1"/>
      <c r="R94" s="1"/>
    </row>
    <row r="95" spans="1:18" ht="18.75">
      <c r="A95" s="3"/>
      <c r="B95" s="9"/>
      <c r="C95" s="11"/>
      <c r="D95" s="11"/>
      <c r="E95" s="4"/>
      <c r="F95" s="9"/>
      <c r="G95" s="4"/>
      <c r="H95" s="9"/>
      <c r="I95" s="13"/>
      <c r="J95" s="1"/>
      <c r="K95" s="1"/>
      <c r="L95" s="1"/>
      <c r="M95" s="1"/>
      <c r="N95" s="1"/>
      <c r="O95" s="1"/>
      <c r="P95" s="1"/>
      <c r="Q95" s="1"/>
      <c r="R95" s="1"/>
    </row>
    <row r="96" spans="1:18" ht="18.75">
      <c r="A96" s="3"/>
      <c r="C96" s="11"/>
      <c r="D96" s="11"/>
      <c r="E96" s="4"/>
      <c r="F96" s="9"/>
      <c r="G96" s="4"/>
      <c r="H96" s="9"/>
      <c r="I96" s="9"/>
      <c r="J96" s="1"/>
      <c r="K96" s="1"/>
      <c r="L96" s="1"/>
      <c r="M96" s="1"/>
      <c r="N96" s="1"/>
      <c r="O96" s="1"/>
      <c r="P96" s="1"/>
      <c r="Q96" s="1"/>
      <c r="R96" s="1"/>
    </row>
    <row r="97" spans="1:18" ht="18.75">
      <c r="A97" s="3"/>
      <c r="B97" s="9"/>
      <c r="C97" s="11"/>
      <c r="D97" s="11"/>
      <c r="E97" s="4"/>
      <c r="F97" s="9"/>
      <c r="G97" s="4"/>
      <c r="I97" s="9"/>
      <c r="J97" s="1"/>
      <c r="K97" s="1"/>
      <c r="L97" s="1"/>
      <c r="M97" s="1"/>
      <c r="N97" s="1"/>
      <c r="O97" s="1"/>
      <c r="P97" s="1"/>
      <c r="Q97" s="1"/>
      <c r="R97" s="1"/>
    </row>
    <row r="98" spans="1:18" ht="18.75">
      <c r="A98" s="3"/>
      <c r="B98" s="9"/>
      <c r="C98" s="11"/>
      <c r="D98" s="11"/>
      <c r="E98" s="3"/>
      <c r="F98" s="9"/>
      <c r="G98" s="9"/>
      <c r="H98" s="9"/>
      <c r="I98" s="9"/>
      <c r="J98" s="1"/>
      <c r="K98" s="1"/>
      <c r="L98" s="1"/>
      <c r="M98" s="1"/>
      <c r="N98" s="1"/>
      <c r="O98" s="1"/>
      <c r="P98" s="1"/>
      <c r="Q98" s="1"/>
      <c r="R98" s="1"/>
    </row>
    <row r="99" spans="1:18" ht="18.75">
      <c r="A99" s="3"/>
      <c r="B99" s="9"/>
      <c r="C99" s="11"/>
      <c r="D99" s="11"/>
      <c r="E99" s="4"/>
      <c r="F99" s="9"/>
      <c r="G99" s="9"/>
      <c r="H99" s="9"/>
      <c r="I99" s="13"/>
      <c r="J99" s="1"/>
      <c r="K99" s="1"/>
      <c r="L99" s="1"/>
      <c r="M99" s="1"/>
      <c r="N99" s="1"/>
      <c r="O99" s="1"/>
      <c r="P99" s="1"/>
      <c r="Q99" s="1"/>
      <c r="R99" s="1"/>
    </row>
    <row r="100" spans="1:18" ht="18.75">
      <c r="A100" s="3"/>
      <c r="B100" s="9"/>
      <c r="C100" s="11"/>
      <c r="D100" s="11"/>
      <c r="E100" s="4"/>
      <c r="F100" s="9"/>
      <c r="G100" s="4"/>
      <c r="H100" s="9"/>
      <c r="I100" s="9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8.75">
      <c r="A101" s="3"/>
      <c r="B101" s="9"/>
      <c r="C101" s="11"/>
      <c r="D101" s="11"/>
      <c r="E101" s="4"/>
      <c r="F101" s="9"/>
      <c r="G101" s="4"/>
      <c r="H101" s="9"/>
      <c r="I101" s="9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8.75">
      <c r="A102" s="3"/>
      <c r="B102" s="9"/>
      <c r="C102" s="11"/>
      <c r="D102" s="11"/>
      <c r="E102" s="4"/>
      <c r="F102" s="9"/>
      <c r="G102" s="4"/>
      <c r="H102" s="9"/>
      <c r="I102" s="9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8.75">
      <c r="A103" s="3"/>
      <c r="B103" s="9"/>
      <c r="C103" s="11"/>
      <c r="D103" s="11"/>
      <c r="E103" s="3"/>
      <c r="F103" s="9"/>
      <c r="G103" s="9"/>
      <c r="H103" s="9"/>
      <c r="I103" s="9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8.75">
      <c r="A104" s="3"/>
      <c r="B104" s="9"/>
      <c r="C104" s="11"/>
      <c r="D104" s="11"/>
      <c r="E104" s="4"/>
      <c r="F104" s="9"/>
      <c r="G104" s="9"/>
      <c r="H104" s="9"/>
      <c r="I104" s="13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8.75">
      <c r="A105" s="3"/>
      <c r="B105" s="9"/>
      <c r="C105" s="11"/>
      <c r="D105" s="11"/>
      <c r="E105" s="4"/>
      <c r="F105" s="9"/>
      <c r="G105" s="4"/>
      <c r="H105" s="9"/>
      <c r="I105" s="9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8.75">
      <c r="A106" s="3"/>
      <c r="B106" s="9"/>
      <c r="C106" s="11"/>
      <c r="D106" s="11"/>
      <c r="E106" s="4"/>
      <c r="F106" s="9"/>
      <c r="G106" s="4"/>
      <c r="H106" s="9"/>
      <c r="I106" s="9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8.75">
      <c r="A107" s="3"/>
      <c r="B107" s="9"/>
      <c r="C107" s="11"/>
      <c r="D107" s="11"/>
      <c r="E107" s="4"/>
      <c r="F107" s="9"/>
      <c r="G107" s="9"/>
      <c r="H107" s="9"/>
      <c r="I107" s="9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8.75">
      <c r="A108" s="3"/>
      <c r="B108" s="9"/>
      <c r="C108" s="11"/>
      <c r="D108" s="11"/>
      <c r="E108" s="4"/>
      <c r="F108" s="9"/>
      <c r="G108" s="9"/>
      <c r="H108" s="9"/>
      <c r="I108" s="13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8.75">
      <c r="A109" s="3"/>
      <c r="B109" s="9"/>
      <c r="C109" s="11"/>
      <c r="D109" s="11"/>
      <c r="E109" s="4"/>
      <c r="F109" s="9"/>
      <c r="G109" s="4"/>
      <c r="H109" s="9"/>
      <c r="I109" s="9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8.75">
      <c r="A110" s="3"/>
      <c r="B110" s="9"/>
      <c r="C110" s="11"/>
      <c r="D110" s="11"/>
      <c r="E110" s="4"/>
      <c r="F110" s="9"/>
      <c r="G110" s="4"/>
      <c r="H110" s="9"/>
      <c r="I110" s="9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8.75">
      <c r="A111" s="3"/>
      <c r="B111" s="9"/>
      <c r="C111" s="11"/>
      <c r="D111" s="11"/>
      <c r="E111" s="4"/>
      <c r="F111" s="9"/>
      <c r="G111" s="4"/>
      <c r="H111" s="9"/>
      <c r="I111" s="9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8.75">
      <c r="A112" s="3"/>
      <c r="B112" s="9"/>
      <c r="C112" s="11"/>
      <c r="D112" s="11"/>
      <c r="E112" s="4"/>
      <c r="F112" s="9"/>
      <c r="G112" s="9"/>
      <c r="H112" s="9"/>
      <c r="I112" s="9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8.75">
      <c r="A113" s="3"/>
      <c r="B113" s="9"/>
      <c r="C113" s="11"/>
      <c r="D113" s="11"/>
      <c r="E113" s="4"/>
      <c r="F113" s="9"/>
      <c r="G113" s="9"/>
      <c r="H113" s="9"/>
      <c r="I113" s="13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8.75">
      <c r="A114" s="3"/>
      <c r="B114" s="9"/>
      <c r="C114" s="11"/>
      <c r="D114" s="11"/>
      <c r="E114" s="4"/>
      <c r="F114" s="9"/>
      <c r="G114" s="4"/>
      <c r="H114" s="9"/>
      <c r="I114" s="9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8.75">
      <c r="A115" s="3"/>
      <c r="B115" s="9"/>
      <c r="C115" s="11"/>
      <c r="D115" s="11"/>
      <c r="E115" s="4"/>
      <c r="F115" s="9"/>
      <c r="G115" s="4"/>
      <c r="H115" s="9"/>
      <c r="I115" s="9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8.75">
      <c r="A116" s="3"/>
      <c r="B116" s="9"/>
      <c r="C116" s="11"/>
      <c r="D116" s="11"/>
      <c r="E116" s="3"/>
      <c r="F116" s="9"/>
      <c r="G116" s="9"/>
      <c r="H116" s="9"/>
      <c r="I116" s="9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8.75">
      <c r="A117" s="3"/>
      <c r="B117" s="9"/>
      <c r="C117" s="11"/>
      <c r="D117" s="11"/>
      <c r="E117" s="4"/>
      <c r="F117" s="9"/>
      <c r="G117" s="9"/>
      <c r="H117" s="9"/>
      <c r="I117" s="13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8.75">
      <c r="A118" s="3"/>
      <c r="B118" s="9"/>
      <c r="C118" s="11"/>
      <c r="D118" s="11"/>
      <c r="E118" s="4"/>
      <c r="F118" s="9"/>
      <c r="G118" s="4"/>
      <c r="H118" s="9"/>
      <c r="I118" s="9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8.75">
      <c r="A119" s="3"/>
      <c r="B119" s="9"/>
      <c r="C119" s="11"/>
      <c r="D119" s="11"/>
      <c r="E119" s="4"/>
      <c r="F119" s="9"/>
      <c r="G119" s="4"/>
      <c r="H119" s="9"/>
      <c r="I119" s="9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8.75">
      <c r="A120" s="3"/>
      <c r="B120" s="9"/>
      <c r="C120" s="11"/>
      <c r="D120" s="11"/>
      <c r="E120" s="4"/>
      <c r="F120" s="9"/>
      <c r="G120" s="9"/>
      <c r="H120" s="9"/>
      <c r="I120" s="9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8.75">
      <c r="A121" s="3"/>
      <c r="B121" s="9"/>
      <c r="C121" s="11"/>
      <c r="D121" s="11"/>
      <c r="E121" s="4"/>
      <c r="F121" s="9"/>
      <c r="G121" s="9"/>
      <c r="H121" s="9"/>
      <c r="I121" s="13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8.75">
      <c r="A122" s="3"/>
      <c r="B122" s="9"/>
      <c r="C122" s="11"/>
      <c r="D122" s="11"/>
      <c r="E122" s="4"/>
      <c r="F122" s="9"/>
      <c r="G122" s="4"/>
      <c r="H122" s="9"/>
      <c r="I122" s="9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8.75">
      <c r="A123" s="3"/>
      <c r="B123" s="9"/>
      <c r="C123" s="11"/>
      <c r="D123" s="11"/>
      <c r="E123" s="4"/>
      <c r="F123" s="9"/>
      <c r="G123" s="9"/>
      <c r="H123" s="9"/>
      <c r="I123" s="9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8.75">
      <c r="A124" s="3"/>
      <c r="B124" s="9"/>
      <c r="C124" s="11"/>
      <c r="D124" s="11"/>
      <c r="E124" s="4"/>
      <c r="F124" s="9"/>
      <c r="G124" s="9"/>
      <c r="H124" s="9"/>
      <c r="I124" s="13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8.75">
      <c r="A125" s="3"/>
      <c r="B125" s="9"/>
      <c r="C125" s="11"/>
      <c r="D125" s="11"/>
      <c r="E125" s="4"/>
      <c r="F125" s="9"/>
      <c r="G125" s="4"/>
      <c r="H125" s="9"/>
      <c r="I125" s="9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8.75">
      <c r="A126" s="3"/>
      <c r="B126" s="9"/>
      <c r="C126" s="11"/>
      <c r="D126" s="11"/>
      <c r="E126" s="4"/>
      <c r="F126" s="9"/>
      <c r="G126" s="9"/>
      <c r="H126" s="9"/>
      <c r="I126" s="9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8.75">
      <c r="A127" s="3"/>
      <c r="B127" s="9"/>
      <c r="C127" s="11"/>
      <c r="D127" s="11"/>
      <c r="E127" s="4"/>
      <c r="F127" s="9"/>
      <c r="G127" s="9"/>
      <c r="H127" s="9"/>
      <c r="I127" s="13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8.75">
      <c r="A128" s="3"/>
      <c r="B128" s="9"/>
      <c r="C128" s="11"/>
      <c r="D128" s="11"/>
      <c r="E128" s="4"/>
      <c r="F128" s="9"/>
      <c r="G128" s="4"/>
      <c r="H128" s="9"/>
      <c r="I128" s="9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8.75">
      <c r="A129" s="3"/>
      <c r="B129" s="9"/>
      <c r="C129" s="11"/>
      <c r="D129" s="11"/>
      <c r="E129" s="4"/>
      <c r="F129" s="9"/>
      <c r="G129" s="9"/>
      <c r="H129" s="9"/>
      <c r="I129" s="9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8.75">
      <c r="A130" s="3"/>
      <c r="B130" s="9"/>
      <c r="C130" s="11"/>
      <c r="D130" s="11"/>
      <c r="E130" s="4"/>
      <c r="F130" s="9"/>
      <c r="G130" s="9"/>
      <c r="H130" s="9"/>
      <c r="I130" s="13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8.75">
      <c r="A131" s="3"/>
      <c r="B131" s="9"/>
      <c r="C131" s="11"/>
      <c r="D131" s="11"/>
      <c r="E131" s="4"/>
      <c r="F131" s="9"/>
      <c r="G131" s="9"/>
      <c r="H131" s="9"/>
      <c r="I131" s="9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8.75">
      <c r="A132" s="3"/>
      <c r="B132" s="9"/>
      <c r="C132" s="11"/>
      <c r="D132" s="11"/>
      <c r="E132" s="4"/>
      <c r="F132" s="9"/>
      <c r="G132" s="9"/>
      <c r="H132" s="9"/>
      <c r="I132" s="9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8.75">
      <c r="A133" s="3"/>
      <c r="B133" s="9"/>
      <c r="C133" s="11"/>
      <c r="D133" s="11"/>
      <c r="E133" s="4"/>
      <c r="F133" s="9"/>
      <c r="G133" s="9"/>
      <c r="H133" s="9"/>
      <c r="I133" s="13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8.75">
      <c r="A134" s="3"/>
      <c r="B134" s="9"/>
      <c r="C134" s="11"/>
      <c r="D134" s="11"/>
      <c r="E134" s="4"/>
      <c r="F134" s="9"/>
      <c r="G134" s="4"/>
      <c r="H134" s="9"/>
      <c r="I134" s="9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8.75">
      <c r="A135" s="3"/>
      <c r="B135" s="9"/>
      <c r="C135" s="11"/>
      <c r="D135" s="11"/>
      <c r="E135" s="4"/>
      <c r="F135" s="9"/>
      <c r="G135" s="9"/>
      <c r="H135" s="9"/>
      <c r="I135" s="9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8.75">
      <c r="A136" s="3"/>
      <c r="B136" s="9"/>
      <c r="C136" s="11"/>
      <c r="D136" s="11"/>
      <c r="E136" s="4"/>
      <c r="F136" s="9"/>
      <c r="G136" s="9"/>
      <c r="H136" s="9"/>
      <c r="I136" s="13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8.75">
      <c r="A137" s="3"/>
      <c r="B137" s="9"/>
      <c r="C137" s="11"/>
      <c r="D137" s="11"/>
      <c r="E137" s="4"/>
      <c r="F137" s="9"/>
      <c r="G137" s="4"/>
      <c r="H137" s="9"/>
      <c r="I137" s="9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8.75">
      <c r="A138" s="3"/>
      <c r="B138" s="9"/>
      <c r="C138" s="11"/>
      <c r="D138" s="11"/>
      <c r="E138" s="4"/>
      <c r="F138" s="9"/>
      <c r="G138" s="4"/>
      <c r="H138" s="9"/>
      <c r="I138" s="9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8.75">
      <c r="A139" s="3"/>
      <c r="B139" s="9"/>
      <c r="C139" s="11"/>
      <c r="D139" s="11"/>
      <c r="E139" s="4"/>
      <c r="F139" s="9"/>
      <c r="G139" s="4"/>
      <c r="H139" s="9"/>
      <c r="I139" s="9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8.75">
      <c r="A140" s="3"/>
      <c r="B140" s="9"/>
      <c r="C140" s="11"/>
      <c r="D140" s="11"/>
      <c r="E140" s="4"/>
      <c r="F140" s="9"/>
      <c r="G140" s="4"/>
      <c r="H140" s="9"/>
      <c r="I140" s="9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8.75">
      <c r="A141" s="3"/>
      <c r="B141" s="9"/>
      <c r="C141" s="11"/>
      <c r="D141" s="11"/>
      <c r="E141" s="3"/>
      <c r="F141" s="9"/>
      <c r="G141" s="9"/>
      <c r="H141" s="9"/>
      <c r="I141" s="9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8.75">
      <c r="A142" s="3"/>
      <c r="B142" s="9"/>
      <c r="C142" s="11"/>
      <c r="D142" s="11"/>
      <c r="E142" s="4"/>
      <c r="F142" s="9"/>
      <c r="G142" s="9"/>
      <c r="H142" s="9"/>
      <c r="I142" s="9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8.75">
      <c r="A143" s="3"/>
      <c r="B143" s="9"/>
      <c r="C143" s="11"/>
      <c r="D143" s="11"/>
      <c r="E143" s="4"/>
      <c r="F143" s="14"/>
      <c r="G143" s="4"/>
      <c r="H143" s="9"/>
      <c r="I143" s="9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8.75">
      <c r="A144" s="3"/>
      <c r="B144" s="9"/>
      <c r="C144" s="11"/>
      <c r="D144" s="11"/>
      <c r="E144" s="4"/>
      <c r="F144" s="15"/>
      <c r="G144" s="4"/>
      <c r="H144" s="9"/>
      <c r="I144" s="9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8.75">
      <c r="A145" s="3"/>
      <c r="B145" s="9"/>
      <c r="C145" s="11"/>
      <c r="D145" s="11"/>
      <c r="E145" s="4"/>
      <c r="F145" s="9"/>
      <c r="G145" s="4"/>
      <c r="H145" s="9"/>
      <c r="I145" s="9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8.75">
      <c r="A146" s="3"/>
      <c r="B146" s="9"/>
      <c r="C146" s="11"/>
      <c r="D146" s="11"/>
      <c r="E146" s="4"/>
      <c r="F146" s="9"/>
      <c r="G146" s="4"/>
      <c r="H146" s="9"/>
      <c r="I146" s="9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8.75">
      <c r="A147" s="3"/>
      <c r="B147" s="9"/>
      <c r="C147" s="11"/>
      <c r="D147" s="11"/>
      <c r="E147" s="4"/>
      <c r="F147" s="9"/>
      <c r="G147" s="4"/>
      <c r="H147" s="9"/>
      <c r="I147" s="9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8.75">
      <c r="A148" s="3"/>
      <c r="B148" s="9"/>
      <c r="C148" s="11"/>
      <c r="D148" s="11"/>
      <c r="E148" s="4"/>
      <c r="F148" s="9"/>
      <c r="G148" s="4"/>
      <c r="H148" s="9"/>
      <c r="I148" s="9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8.75">
      <c r="A149" s="3"/>
      <c r="B149" s="9"/>
      <c r="C149" s="11"/>
      <c r="D149" s="11"/>
      <c r="E149" s="3"/>
      <c r="F149" s="9"/>
      <c r="G149" s="15"/>
      <c r="H149" s="9"/>
      <c r="I149" s="9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8.75">
      <c r="A150" s="3"/>
      <c r="B150" s="9"/>
      <c r="C150" s="11"/>
      <c r="D150" s="11"/>
      <c r="E150" s="4"/>
      <c r="F150" s="9"/>
      <c r="G150" s="9"/>
      <c r="H150" s="9"/>
      <c r="I150" s="9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8.75">
      <c r="A151" s="3"/>
      <c r="B151" s="9"/>
      <c r="C151" s="11"/>
      <c r="D151" s="11"/>
      <c r="E151" s="4"/>
      <c r="F151" s="14"/>
      <c r="G151" s="4"/>
      <c r="H151" s="9"/>
      <c r="I151" s="9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8.75">
      <c r="A152" s="3"/>
      <c r="B152" s="9"/>
      <c r="C152" s="11"/>
      <c r="D152" s="11"/>
      <c r="E152" s="4"/>
      <c r="F152" s="9"/>
      <c r="G152" s="4"/>
      <c r="H152" s="9"/>
      <c r="I152" s="9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8.75">
      <c r="A153" s="3"/>
      <c r="B153" s="9"/>
      <c r="C153" s="11"/>
      <c r="D153" s="11"/>
      <c r="E153" s="4"/>
      <c r="F153" s="9"/>
      <c r="G153" s="4"/>
      <c r="H153" s="9"/>
      <c r="I153" s="9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8.75">
      <c r="A154" s="3"/>
      <c r="B154" s="9"/>
      <c r="C154" s="11"/>
      <c r="D154" s="11"/>
      <c r="E154" s="4"/>
      <c r="F154" s="9"/>
      <c r="G154" s="4"/>
      <c r="H154" s="9"/>
      <c r="I154" s="9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8.75">
      <c r="A155" s="3"/>
      <c r="B155" s="9"/>
      <c r="C155" s="11"/>
      <c r="D155" s="11"/>
      <c r="E155" s="4"/>
      <c r="F155" s="15"/>
      <c r="G155" s="4"/>
      <c r="H155" s="9"/>
      <c r="I155" s="9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8.75">
      <c r="A156" s="3"/>
      <c r="B156" s="9"/>
      <c r="C156" s="11"/>
      <c r="D156" s="11"/>
      <c r="E156" s="4"/>
      <c r="F156" s="9"/>
      <c r="G156" s="4"/>
      <c r="H156" s="9"/>
      <c r="I156" s="9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8.75">
      <c r="A157" s="3"/>
      <c r="B157" s="9"/>
      <c r="C157" s="11"/>
      <c r="D157" s="11"/>
      <c r="E157" s="4"/>
      <c r="F157" s="9"/>
      <c r="G157" s="4"/>
      <c r="H157" s="9"/>
      <c r="I157" s="9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8.75">
      <c r="A158" s="3"/>
      <c r="B158" s="9"/>
      <c r="C158" s="11"/>
      <c r="D158" s="11"/>
      <c r="E158" s="4"/>
      <c r="F158" s="9"/>
      <c r="G158" s="4"/>
      <c r="H158" s="9"/>
      <c r="I158" s="9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8.75">
      <c r="A159" s="3"/>
      <c r="B159" s="9"/>
      <c r="C159" s="11"/>
      <c r="D159" s="11"/>
      <c r="E159" s="3"/>
      <c r="F159" s="9"/>
      <c r="G159" s="9"/>
      <c r="H159" s="9"/>
      <c r="I159" s="9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8.75">
      <c r="A160" s="3"/>
      <c r="B160" s="9"/>
      <c r="C160" s="11"/>
      <c r="D160" s="11"/>
      <c r="E160" s="4"/>
      <c r="F160" s="9"/>
      <c r="G160" s="9"/>
      <c r="H160" s="9"/>
      <c r="I160" s="9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8.75">
      <c r="A161" s="3"/>
      <c r="B161" s="9"/>
      <c r="C161" s="11"/>
      <c r="D161" s="11"/>
      <c r="E161" s="4"/>
      <c r="F161" s="9"/>
      <c r="G161" s="9"/>
      <c r="H161" s="9"/>
      <c r="I161" s="9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8.75">
      <c r="A162" s="3"/>
      <c r="B162" s="9"/>
      <c r="C162" s="11"/>
      <c r="D162" s="11"/>
      <c r="E162" s="4"/>
      <c r="F162" s="9"/>
      <c r="G162" s="4"/>
      <c r="H162" s="9"/>
      <c r="I162" s="9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8.75">
      <c r="A163" s="3"/>
      <c r="B163" s="9"/>
      <c r="C163" s="11"/>
      <c r="D163" s="11"/>
      <c r="E163" s="4"/>
      <c r="F163" s="15"/>
      <c r="G163" s="4"/>
      <c r="H163" s="9"/>
      <c r="I163" s="9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8.75">
      <c r="A164" s="3"/>
      <c r="B164" s="9"/>
      <c r="C164" s="11"/>
      <c r="D164" s="11"/>
      <c r="E164" s="4"/>
      <c r="F164" s="14"/>
      <c r="G164" s="4"/>
      <c r="H164" s="9"/>
      <c r="I164" s="9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8.75">
      <c r="A165" s="3"/>
      <c r="B165" s="9"/>
      <c r="C165" s="11"/>
      <c r="D165" s="11"/>
      <c r="E165" s="4"/>
      <c r="F165" s="9"/>
      <c r="G165" s="4"/>
      <c r="H165" s="9"/>
      <c r="I165" s="9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8.75">
      <c r="A166" s="3"/>
      <c r="B166" s="9"/>
      <c r="C166" s="11"/>
      <c r="D166" s="11"/>
      <c r="E166" s="4"/>
      <c r="F166" s="9"/>
      <c r="G166" s="4"/>
      <c r="H166" s="9"/>
      <c r="I166" s="9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8.75">
      <c r="A167" s="3"/>
      <c r="B167" s="9"/>
      <c r="C167" s="11"/>
      <c r="D167" s="11"/>
      <c r="E167" s="4"/>
      <c r="F167" s="9"/>
      <c r="G167" s="4"/>
      <c r="H167" s="9"/>
      <c r="I167" s="9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8.75">
      <c r="A168" s="3"/>
      <c r="B168" s="9"/>
      <c r="C168" s="11"/>
      <c r="D168" s="11"/>
      <c r="E168" s="4"/>
      <c r="F168" s="9"/>
      <c r="G168" s="4"/>
      <c r="H168" s="9"/>
      <c r="I168" s="9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8.75">
      <c r="A169" s="3"/>
      <c r="B169" s="9"/>
      <c r="C169" s="11"/>
      <c r="D169" s="11"/>
      <c r="E169" s="4"/>
      <c r="F169" s="9"/>
      <c r="G169" s="4"/>
      <c r="H169" s="9"/>
      <c r="I169" s="9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8.75">
      <c r="A170" s="3"/>
      <c r="B170" s="9"/>
      <c r="C170" s="11"/>
      <c r="D170" s="11"/>
      <c r="E170" s="4"/>
      <c r="F170" s="9"/>
      <c r="G170" s="4"/>
      <c r="H170" s="9"/>
      <c r="I170" s="9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8.75">
      <c r="A171" s="3"/>
      <c r="B171" s="9"/>
      <c r="C171" s="11"/>
      <c r="D171" s="11"/>
      <c r="E171" s="4"/>
      <c r="F171" s="15"/>
      <c r="G171" s="4"/>
      <c r="H171" s="9"/>
      <c r="I171" s="9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8.75">
      <c r="A172" s="3"/>
      <c r="B172" s="9"/>
      <c r="C172" s="11"/>
      <c r="D172" s="11"/>
      <c r="E172" s="4"/>
      <c r="F172" s="15"/>
      <c r="G172" s="4"/>
      <c r="H172" s="9"/>
      <c r="I172" s="9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8.75">
      <c r="A173" s="3"/>
      <c r="B173" s="9"/>
      <c r="C173" s="11"/>
      <c r="D173" s="11"/>
      <c r="E173" s="4"/>
      <c r="F173" s="9"/>
      <c r="G173" s="9"/>
      <c r="H173" s="9"/>
      <c r="I173" s="9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8.75">
      <c r="A174" s="3"/>
      <c r="B174" s="9"/>
      <c r="C174" s="11"/>
      <c r="D174" s="11"/>
      <c r="E174" s="4"/>
      <c r="F174" s="9"/>
      <c r="G174" s="9"/>
      <c r="H174" s="9"/>
      <c r="I174" s="9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8.75">
      <c r="A175" s="3"/>
      <c r="B175" s="9"/>
      <c r="C175" s="11"/>
      <c r="D175" s="11"/>
      <c r="E175" s="4"/>
      <c r="F175" s="9"/>
      <c r="G175" s="4"/>
      <c r="H175" s="9"/>
      <c r="I175" s="9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8.75">
      <c r="A176" s="3"/>
      <c r="B176" s="9"/>
      <c r="C176" s="11"/>
      <c r="D176" s="11"/>
      <c r="E176" s="3"/>
      <c r="F176" s="9"/>
      <c r="G176" s="9"/>
      <c r="H176" s="9"/>
      <c r="I176" s="9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8.75">
      <c r="A177" s="3"/>
      <c r="B177" s="9"/>
      <c r="C177" s="11"/>
      <c r="D177" s="11"/>
      <c r="E177" s="4"/>
      <c r="F177" s="9"/>
      <c r="G177" s="9"/>
      <c r="H177" s="9"/>
      <c r="I177" s="9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8.75">
      <c r="A178" s="3"/>
      <c r="B178" s="9"/>
      <c r="C178" s="11"/>
      <c r="D178" s="11"/>
      <c r="E178" s="4"/>
      <c r="F178" s="9"/>
      <c r="G178" s="4"/>
      <c r="H178" s="9"/>
      <c r="I178" s="9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8.75">
      <c r="A179" s="3"/>
      <c r="B179" s="9"/>
      <c r="C179" s="11"/>
      <c r="D179" s="11"/>
      <c r="E179" s="4"/>
      <c r="F179" s="9"/>
      <c r="G179" s="4"/>
      <c r="H179" s="9"/>
      <c r="I179" s="9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8.75">
      <c r="A180" s="3"/>
      <c r="B180" s="16"/>
      <c r="C180" s="17"/>
      <c r="D180" s="17"/>
      <c r="E180" s="4"/>
      <c r="F180" s="16"/>
      <c r="G180" s="16"/>
      <c r="H180" s="9"/>
      <c r="I180" s="9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8.75">
      <c r="A181" s="3"/>
      <c r="B181" s="9"/>
      <c r="C181" s="11"/>
      <c r="D181" s="11"/>
      <c r="E181" s="4"/>
      <c r="F181" s="9"/>
      <c r="G181" s="9"/>
      <c r="H181" s="9"/>
      <c r="I181" s="9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8.75">
      <c r="A182" s="3"/>
      <c r="B182" s="9"/>
      <c r="C182" s="11"/>
      <c r="D182" s="11"/>
      <c r="E182" s="4"/>
      <c r="F182" s="9"/>
      <c r="G182" s="9"/>
      <c r="H182" s="9"/>
      <c r="I182" s="9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8.75">
      <c r="A183" s="3"/>
      <c r="B183" s="9"/>
      <c r="C183" s="11"/>
      <c r="D183" s="11"/>
      <c r="E183" s="4"/>
      <c r="F183" s="9"/>
      <c r="G183" s="9"/>
      <c r="H183" s="9"/>
      <c r="I183" s="9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8.75">
      <c r="A184" s="3"/>
      <c r="B184" s="9"/>
      <c r="C184" s="11"/>
      <c r="D184" s="11"/>
      <c r="E184" s="4"/>
      <c r="F184" s="9"/>
      <c r="G184" s="4"/>
      <c r="H184" s="9"/>
      <c r="I184" s="9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8.75">
      <c r="A185" s="3"/>
      <c r="B185" s="9"/>
      <c r="C185" s="11"/>
      <c r="D185" s="11"/>
      <c r="E185" s="3"/>
      <c r="F185" s="9"/>
      <c r="G185" s="9"/>
      <c r="H185" s="9"/>
      <c r="I185" s="9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8.75">
      <c r="A186" s="3"/>
      <c r="B186" s="9"/>
      <c r="C186" s="11"/>
      <c r="D186" s="11"/>
      <c r="E186" s="4"/>
      <c r="F186" s="9"/>
      <c r="G186" s="9"/>
      <c r="H186" s="9"/>
      <c r="I186" s="9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8.75">
      <c r="A187" s="3"/>
      <c r="B187" s="9"/>
      <c r="C187" s="11"/>
      <c r="D187" s="11"/>
      <c r="E187" s="4"/>
      <c r="F187" s="9"/>
      <c r="G187" s="4"/>
      <c r="H187" s="9"/>
      <c r="I187" s="9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8.75">
      <c r="A188" s="3"/>
      <c r="B188" s="9"/>
      <c r="C188" s="11"/>
      <c r="D188" s="11"/>
      <c r="E188" s="4"/>
      <c r="F188" s="9"/>
      <c r="G188" s="4"/>
      <c r="H188" s="9"/>
      <c r="I188" s="9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8.75">
      <c r="A189" s="3"/>
      <c r="B189" s="9"/>
      <c r="C189" s="11"/>
      <c r="D189" s="11"/>
      <c r="E189" s="4"/>
      <c r="F189" s="9"/>
      <c r="G189" s="4"/>
      <c r="H189" s="9"/>
      <c r="I189" s="9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8.75">
      <c r="A190" s="3"/>
      <c r="B190" s="9"/>
      <c r="C190" s="11"/>
      <c r="D190" s="11"/>
      <c r="E190" s="4"/>
      <c r="F190" s="9"/>
      <c r="G190" s="4"/>
      <c r="H190" s="9"/>
      <c r="I190" s="9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8.75">
      <c r="A191" s="3"/>
      <c r="B191" s="9"/>
      <c r="C191" s="11"/>
      <c r="D191" s="11"/>
      <c r="E191" s="4"/>
      <c r="F191" s="9"/>
      <c r="G191" s="4"/>
      <c r="H191" s="9"/>
      <c r="I191" s="9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8.75">
      <c r="A192" s="3"/>
      <c r="B192" s="9"/>
      <c r="C192" s="11"/>
      <c r="D192" s="11"/>
      <c r="E192" s="4"/>
      <c r="F192" s="9"/>
      <c r="G192" s="4"/>
      <c r="H192" s="9"/>
      <c r="I192" s="9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8.75">
      <c r="A193" s="3"/>
      <c r="B193" s="9"/>
      <c r="C193" s="11"/>
      <c r="D193" s="11"/>
      <c r="E193" s="4"/>
      <c r="F193" s="9"/>
      <c r="G193" s="4"/>
      <c r="H193" s="9"/>
      <c r="I193" s="9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8.75">
      <c r="A194" s="3"/>
      <c r="B194" s="9"/>
      <c r="C194" s="11"/>
      <c r="D194" s="11"/>
      <c r="E194" s="4"/>
      <c r="F194" s="9"/>
      <c r="G194" s="9"/>
      <c r="H194" s="9"/>
      <c r="I194" s="9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8.75">
      <c r="A195" s="3"/>
      <c r="B195" s="9"/>
      <c r="C195" s="11"/>
      <c r="D195" s="11"/>
      <c r="E195" s="4"/>
      <c r="F195" s="9"/>
      <c r="G195" s="9"/>
      <c r="H195" s="9"/>
      <c r="I195" s="9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8.75">
      <c r="A196" s="3"/>
      <c r="B196" s="9"/>
      <c r="C196" s="11"/>
      <c r="D196" s="11"/>
      <c r="E196" s="4"/>
      <c r="F196" s="9"/>
      <c r="G196" s="9"/>
      <c r="H196" s="9"/>
      <c r="I196" s="9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8.75">
      <c r="A197" s="3"/>
      <c r="B197" s="9"/>
      <c r="C197" s="11"/>
      <c r="D197" s="11"/>
      <c r="E197" s="4"/>
      <c r="F197" s="9"/>
      <c r="G197" s="9"/>
      <c r="H197" s="9"/>
      <c r="I197" s="9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8.75">
      <c r="A198" s="3"/>
      <c r="B198" s="9"/>
      <c r="C198" s="11"/>
      <c r="D198" s="11"/>
      <c r="E198" s="4"/>
      <c r="F198" s="9"/>
      <c r="G198" s="4"/>
      <c r="H198" s="9"/>
      <c r="I198" s="9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8.75">
      <c r="A199" s="3"/>
      <c r="B199" s="9"/>
      <c r="C199" s="10"/>
      <c r="D199" s="10"/>
      <c r="E199" s="4"/>
      <c r="F199" s="9"/>
      <c r="G199" s="9"/>
      <c r="H199" s="9"/>
      <c r="I199" s="9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8.75">
      <c r="A200" s="3"/>
      <c r="B200" s="9"/>
      <c r="C200" s="11"/>
      <c r="D200" s="11"/>
      <c r="E200" s="4"/>
      <c r="F200" s="9"/>
      <c r="G200" s="9"/>
      <c r="H200" s="9"/>
      <c r="I200" s="9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8.75">
      <c r="A201" s="3"/>
      <c r="B201" s="9"/>
      <c r="C201" s="11"/>
      <c r="D201" s="11"/>
      <c r="E201" s="4"/>
      <c r="F201" s="9"/>
      <c r="G201" s="4"/>
      <c r="H201" s="9"/>
      <c r="I201" s="9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8.75">
      <c r="A202" s="3"/>
      <c r="B202" s="9"/>
      <c r="C202" s="11"/>
      <c r="D202" s="11"/>
      <c r="E202" s="4"/>
      <c r="F202" s="9"/>
      <c r="G202" s="9"/>
      <c r="H202" s="9"/>
      <c r="I202" s="9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8.75">
      <c r="A203" s="3"/>
      <c r="B203" s="9"/>
      <c r="C203" s="11"/>
      <c r="D203" s="11"/>
      <c r="E203" s="4"/>
      <c r="F203" s="9"/>
      <c r="G203" s="9"/>
      <c r="H203" s="9"/>
      <c r="I203" s="9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8.75">
      <c r="A204" s="3"/>
      <c r="B204" s="9"/>
      <c r="C204" s="11"/>
      <c r="D204" s="11"/>
      <c r="E204" s="4"/>
      <c r="F204" s="14"/>
      <c r="G204" s="14"/>
      <c r="H204" s="9"/>
      <c r="I204" s="9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8.75">
      <c r="A205" s="3"/>
      <c r="B205" s="9"/>
      <c r="C205" s="11"/>
      <c r="D205" s="11"/>
      <c r="E205" s="3"/>
      <c r="F205" s="14"/>
      <c r="G205" s="14"/>
      <c r="H205" s="9"/>
      <c r="I205" s="9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8.75">
      <c r="A206" s="3"/>
      <c r="B206" s="9"/>
      <c r="C206" s="11"/>
      <c r="D206" s="11"/>
      <c r="E206" s="4"/>
      <c r="F206" s="14"/>
      <c r="G206" s="9"/>
      <c r="H206" s="9"/>
      <c r="I206" s="9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8.75">
      <c r="A207" s="3"/>
      <c r="B207" s="9"/>
      <c r="C207" s="11"/>
      <c r="D207" s="11"/>
      <c r="E207" s="4"/>
      <c r="F207" s="14"/>
      <c r="G207" s="9"/>
      <c r="H207" s="9"/>
      <c r="I207" s="9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8.75">
      <c r="A208" s="3"/>
      <c r="B208" s="9"/>
      <c r="C208" s="11"/>
      <c r="D208" s="11"/>
      <c r="E208" s="4"/>
      <c r="F208" s="14"/>
      <c r="G208" s="14"/>
      <c r="H208" s="9"/>
      <c r="I208" s="9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8.75">
      <c r="A209" s="3"/>
      <c r="B209" s="9"/>
      <c r="C209" s="11"/>
      <c r="D209" s="11"/>
      <c r="E209" s="4"/>
      <c r="F209" s="14"/>
      <c r="G209" s="14"/>
      <c r="H209" s="9"/>
      <c r="I209" s="9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8.75">
      <c r="A210" s="3"/>
      <c r="B210" s="9"/>
      <c r="C210" s="11"/>
      <c r="D210" s="11"/>
      <c r="E210" s="4"/>
      <c r="F210" s="14"/>
      <c r="G210" s="14"/>
      <c r="H210" s="9"/>
      <c r="I210" s="9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8.75">
      <c r="A211" s="3"/>
      <c r="B211" s="9"/>
      <c r="C211" s="11"/>
      <c r="D211" s="11"/>
      <c r="E211" s="4"/>
      <c r="F211" s="14"/>
      <c r="G211" s="14"/>
      <c r="H211" s="9"/>
      <c r="I211" s="9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8.75">
      <c r="A212" s="3"/>
      <c r="B212" s="9"/>
      <c r="C212" s="11"/>
      <c r="D212" s="11"/>
      <c r="E212" s="4"/>
      <c r="F212" s="14"/>
      <c r="G212" s="14"/>
      <c r="H212" s="9"/>
      <c r="I212" s="9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8.75">
      <c r="A213" s="3"/>
      <c r="B213" s="9"/>
      <c r="C213" s="11"/>
      <c r="D213" s="11"/>
      <c r="E213" s="4"/>
      <c r="F213" s="14"/>
      <c r="G213" s="14"/>
      <c r="H213" s="9"/>
      <c r="I213" s="9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8.75">
      <c r="A214" s="3"/>
      <c r="B214" s="9"/>
      <c r="C214" s="11"/>
      <c r="D214" s="11"/>
      <c r="E214" s="4"/>
      <c r="F214" s="14"/>
      <c r="G214" s="14"/>
      <c r="H214" s="9"/>
      <c r="I214" s="9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8.75">
      <c r="A215" s="3"/>
      <c r="B215" s="9"/>
      <c r="C215" s="11"/>
      <c r="D215" s="11"/>
      <c r="E215" s="4"/>
      <c r="F215" s="9"/>
      <c r="G215" s="4"/>
      <c r="H215" s="9"/>
      <c r="I215" s="9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8.75">
      <c r="A216" s="3"/>
      <c r="B216" s="9"/>
      <c r="C216" s="11"/>
      <c r="D216" s="11"/>
      <c r="E216" s="4"/>
      <c r="F216" s="9"/>
      <c r="G216" s="4"/>
      <c r="H216" s="9"/>
      <c r="I216" s="9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8.75">
      <c r="A217" s="3"/>
      <c r="B217" s="9"/>
      <c r="C217" s="11"/>
      <c r="D217" s="11"/>
      <c r="E217" s="4"/>
      <c r="F217" s="9"/>
      <c r="G217" s="4"/>
      <c r="H217" s="9"/>
      <c r="I217" s="9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8.75">
      <c r="A218" s="3"/>
      <c r="B218" s="9"/>
      <c r="C218" s="11"/>
      <c r="D218" s="11"/>
      <c r="E218" s="4"/>
      <c r="F218" s="9"/>
      <c r="G218" s="4"/>
      <c r="H218" s="9"/>
      <c r="I218" s="9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8.75">
      <c r="A219" s="3"/>
      <c r="B219" s="9"/>
      <c r="C219" s="11"/>
      <c r="D219" s="11"/>
      <c r="E219" s="4"/>
      <c r="F219" s="9"/>
      <c r="G219" s="4"/>
      <c r="H219" s="9"/>
      <c r="I219" s="9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8.75">
      <c r="A220" s="3"/>
      <c r="B220" s="9"/>
      <c r="C220" s="11"/>
      <c r="D220" s="11"/>
      <c r="E220" s="3"/>
      <c r="F220" s="9"/>
      <c r="G220" s="9"/>
      <c r="H220" s="9"/>
      <c r="I220" s="9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8.75">
      <c r="A221" s="3"/>
      <c r="B221" s="9"/>
      <c r="C221" s="11"/>
      <c r="D221" s="11"/>
      <c r="E221" s="4"/>
      <c r="F221" s="9"/>
      <c r="G221" s="9"/>
      <c r="H221" s="9"/>
      <c r="I221" s="9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8.75">
      <c r="A222" s="3"/>
      <c r="B222" s="9"/>
      <c r="C222" s="11"/>
      <c r="D222" s="11"/>
      <c r="E222" s="4"/>
      <c r="F222" s="9"/>
      <c r="G222" s="4"/>
      <c r="H222" s="9"/>
      <c r="I222" s="9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8.75">
      <c r="A223" s="3"/>
      <c r="B223" s="9"/>
      <c r="C223" s="11"/>
      <c r="D223" s="11"/>
      <c r="E223" s="4"/>
      <c r="F223" s="9"/>
      <c r="G223" s="4"/>
      <c r="H223" s="9"/>
      <c r="I223" s="9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8.75">
      <c r="A224" s="3"/>
      <c r="B224" s="9"/>
      <c r="C224" s="11"/>
      <c r="D224" s="11"/>
      <c r="E224" s="3"/>
      <c r="F224" s="9"/>
      <c r="G224" s="9"/>
      <c r="H224" s="9"/>
      <c r="I224" s="9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8.75">
      <c r="A225" s="3"/>
      <c r="B225" s="9"/>
      <c r="C225" s="11"/>
      <c r="D225" s="11"/>
      <c r="E225" s="4"/>
      <c r="F225" s="9"/>
      <c r="G225" s="9"/>
      <c r="H225" s="9"/>
      <c r="I225" s="9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8.75">
      <c r="A226" s="3"/>
      <c r="B226" s="9"/>
      <c r="C226" s="11"/>
      <c r="D226" s="11"/>
      <c r="E226" s="4"/>
      <c r="F226" s="9"/>
      <c r="G226" s="9"/>
      <c r="H226" s="9"/>
      <c r="I226" s="9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8.75">
      <c r="A227" s="3"/>
      <c r="B227" s="9"/>
      <c r="C227" s="11"/>
      <c r="D227" s="11"/>
      <c r="E227" s="4"/>
      <c r="F227" s="9"/>
      <c r="G227" s="9"/>
      <c r="H227" s="9"/>
      <c r="I227" s="9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8.75">
      <c r="A228" s="3"/>
      <c r="B228" s="9"/>
      <c r="C228" s="11"/>
      <c r="D228" s="11"/>
      <c r="E228" s="3"/>
      <c r="F228" s="9"/>
      <c r="G228" s="9"/>
      <c r="H228" s="9"/>
      <c r="I228" s="9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8.75">
      <c r="A229" s="3"/>
      <c r="B229" s="9"/>
      <c r="C229" s="11"/>
      <c r="D229" s="11"/>
      <c r="E229" s="4"/>
      <c r="F229" s="9"/>
      <c r="G229" s="9"/>
      <c r="H229" s="9"/>
      <c r="I229" s="9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8.75">
      <c r="A230" s="3"/>
      <c r="B230" s="9"/>
      <c r="C230" s="11"/>
      <c r="D230" s="11"/>
      <c r="E230" s="4"/>
      <c r="F230" s="9"/>
      <c r="G230" s="4"/>
      <c r="H230" s="9"/>
      <c r="I230" s="9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8.75">
      <c r="A231" s="3"/>
      <c r="B231" s="9"/>
      <c r="C231" s="11"/>
      <c r="D231" s="11"/>
      <c r="E231" s="4"/>
      <c r="F231" s="9"/>
      <c r="G231" s="4"/>
      <c r="H231" s="9"/>
      <c r="I231" s="9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8.75">
      <c r="A232" s="3"/>
      <c r="B232" s="9"/>
      <c r="C232" s="11"/>
      <c r="D232" s="11"/>
      <c r="E232" s="4"/>
      <c r="F232" s="9"/>
      <c r="G232" s="9"/>
      <c r="H232" s="9"/>
      <c r="I232" s="9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8.75">
      <c r="A233" s="3"/>
      <c r="B233" s="9"/>
      <c r="C233" s="11"/>
      <c r="D233" s="11"/>
      <c r="E233" s="4"/>
      <c r="F233" s="9"/>
      <c r="G233" s="9"/>
      <c r="H233" s="9"/>
      <c r="I233" s="9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8.75">
      <c r="A234" s="3"/>
      <c r="B234" s="9"/>
      <c r="C234" s="11"/>
      <c r="D234" s="11"/>
      <c r="E234" s="4"/>
      <c r="F234" s="9"/>
      <c r="G234" s="9"/>
      <c r="H234" s="9"/>
      <c r="I234" s="9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8.75">
      <c r="A235" s="3"/>
      <c r="B235" s="9"/>
      <c r="C235" s="11"/>
      <c r="D235" s="11"/>
      <c r="E235" s="4"/>
      <c r="F235" s="9"/>
      <c r="G235" s="9"/>
      <c r="H235" s="9"/>
      <c r="I235" s="9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8.75">
      <c r="A236" s="3"/>
      <c r="B236" s="9"/>
      <c r="C236" s="11"/>
      <c r="D236" s="11"/>
      <c r="E236" s="4"/>
      <c r="F236" s="9"/>
      <c r="G236" s="4"/>
      <c r="H236" s="9"/>
      <c r="I236" s="9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8.75">
      <c r="A237" s="3"/>
      <c r="B237" s="9"/>
      <c r="C237" s="11"/>
      <c r="D237" s="11"/>
      <c r="E237" s="3"/>
      <c r="F237" s="9"/>
      <c r="G237" s="9"/>
      <c r="H237" s="9"/>
      <c r="I237" s="9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8.75">
      <c r="A238" s="3"/>
      <c r="B238" s="9"/>
      <c r="C238" s="11"/>
      <c r="D238" s="11"/>
      <c r="E238" s="4"/>
      <c r="F238" s="9"/>
      <c r="G238" s="9"/>
      <c r="H238" s="9"/>
      <c r="I238" s="9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8.75">
      <c r="A239" s="3"/>
      <c r="B239" s="9"/>
      <c r="C239" s="11"/>
      <c r="D239" s="11"/>
      <c r="E239" s="4"/>
      <c r="F239" s="9"/>
      <c r="G239" s="4"/>
      <c r="H239" s="9"/>
      <c r="I239" s="9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8.75">
      <c r="A240" s="3"/>
      <c r="B240" s="9"/>
      <c r="C240" s="11"/>
      <c r="D240" s="11"/>
      <c r="E240" s="4"/>
      <c r="F240" s="9"/>
      <c r="G240" s="4"/>
      <c r="H240" s="9"/>
      <c r="I240" s="9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8.75">
      <c r="A241" s="3"/>
      <c r="B241" s="9"/>
      <c r="C241" s="11"/>
      <c r="D241" s="10"/>
      <c r="E241" s="3"/>
      <c r="F241" s="9"/>
      <c r="G241" s="9"/>
      <c r="H241" s="9"/>
      <c r="I241" s="9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8.75">
      <c r="A242" s="3"/>
      <c r="B242" s="9"/>
      <c r="C242" s="11"/>
      <c r="D242" s="11"/>
      <c r="E242" s="4"/>
      <c r="F242" s="9"/>
      <c r="G242" s="9"/>
      <c r="H242" s="9"/>
      <c r="I242" s="9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8.75">
      <c r="A243" s="3"/>
      <c r="B243" s="9"/>
      <c r="C243" s="11"/>
      <c r="D243" s="11"/>
      <c r="E243" s="4"/>
      <c r="F243" s="9"/>
      <c r="G243" s="4"/>
      <c r="H243" s="9"/>
      <c r="I243" s="9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8.75">
      <c r="A244" s="3"/>
      <c r="B244" s="9"/>
      <c r="C244" s="11"/>
      <c r="D244" s="11"/>
      <c r="E244" s="4"/>
      <c r="F244" s="9"/>
      <c r="G244" s="4"/>
      <c r="H244" s="9"/>
      <c r="I244" s="9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8.75">
      <c r="A245" s="18"/>
      <c r="B245" s="18"/>
      <c r="C245" s="9"/>
      <c r="D245" s="11"/>
      <c r="E245" s="4"/>
      <c r="F245" s="9"/>
      <c r="G245" s="4"/>
      <c r="H245" s="9"/>
      <c r="I245" s="9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8.75">
      <c r="A246" s="18"/>
      <c r="B246" s="18"/>
      <c r="C246" s="9"/>
      <c r="D246" s="11"/>
      <c r="E246" s="4"/>
      <c r="F246" s="9"/>
      <c r="G246" s="4"/>
      <c r="H246" s="9"/>
      <c r="I246" s="9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8.75">
      <c r="A247" s="18"/>
      <c r="B247" s="18"/>
      <c r="C247" s="9"/>
      <c r="D247" s="11"/>
      <c r="E247" s="4"/>
      <c r="F247" s="9"/>
      <c r="G247" s="4"/>
      <c r="H247" s="9"/>
      <c r="I247" s="9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8.75">
      <c r="A248" s="18"/>
      <c r="B248" s="18"/>
      <c r="C248" s="9"/>
      <c r="D248" s="11"/>
      <c r="E248" s="4"/>
      <c r="F248" s="9"/>
      <c r="G248" s="4"/>
      <c r="H248" s="9"/>
      <c r="I248" s="9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8.75">
      <c r="A249" s="18"/>
      <c r="B249" s="18"/>
      <c r="C249" s="4"/>
      <c r="D249" s="11"/>
      <c r="E249" s="4"/>
      <c r="F249" s="9"/>
      <c r="G249" s="4"/>
      <c r="H249" s="4"/>
      <c r="I249" s="9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8.75">
      <c r="A250" s="3"/>
      <c r="B250" s="9"/>
      <c r="C250" s="11"/>
      <c r="D250" s="11"/>
      <c r="E250" s="4"/>
      <c r="F250" s="9"/>
      <c r="G250" s="4"/>
      <c r="H250" s="4"/>
      <c r="I250" s="9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8.75">
      <c r="A251" s="4"/>
      <c r="B251" s="9"/>
      <c r="C251" s="10"/>
      <c r="D251" s="10"/>
      <c r="E251" s="3"/>
      <c r="F251" s="9"/>
      <c r="G251" s="9"/>
      <c r="H251" s="9"/>
      <c r="I251" s="9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8.75">
      <c r="A252" s="4"/>
      <c r="B252" s="9"/>
      <c r="C252" s="11"/>
      <c r="D252" s="11"/>
      <c r="E252" s="4"/>
      <c r="F252" s="9"/>
      <c r="G252" s="9"/>
      <c r="H252" s="9"/>
      <c r="I252" s="9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8.75">
      <c r="A253" s="4"/>
      <c r="B253" s="9"/>
      <c r="C253" s="11"/>
      <c r="D253" s="11"/>
      <c r="E253" s="4"/>
      <c r="F253" s="9"/>
      <c r="G253" s="4"/>
      <c r="H253" s="9"/>
      <c r="I253" s="9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8.75">
      <c r="A254" s="4"/>
      <c r="B254" s="9"/>
      <c r="C254" s="11"/>
      <c r="D254" s="11"/>
      <c r="E254" s="4"/>
      <c r="F254" s="9"/>
      <c r="G254" s="4"/>
      <c r="H254" s="9"/>
      <c r="I254" s="9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8.75">
      <c r="A255" s="4"/>
      <c r="B255" s="4"/>
      <c r="C255" s="11"/>
      <c r="D255" s="11"/>
      <c r="E255" s="4"/>
      <c r="F255" s="9"/>
      <c r="G255" s="4"/>
      <c r="H255" s="4"/>
      <c r="I255" s="9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8.75">
      <c r="A256" s="3"/>
      <c r="B256" s="9"/>
      <c r="C256" s="11"/>
      <c r="D256" s="11"/>
      <c r="E256" s="4"/>
      <c r="F256" s="9"/>
      <c r="G256" s="4"/>
      <c r="H256" s="4"/>
      <c r="I256" s="9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8.75">
      <c r="A257" s="3"/>
      <c r="B257" s="9"/>
      <c r="C257" s="11"/>
      <c r="D257" s="11"/>
      <c r="E257" s="4"/>
      <c r="F257" s="9"/>
      <c r="G257" s="4"/>
      <c r="H257" s="4"/>
      <c r="I257" s="9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8.75">
      <c r="A258" s="3"/>
      <c r="B258" s="9"/>
      <c r="C258" s="10"/>
      <c r="D258" s="10"/>
      <c r="E258" s="3"/>
      <c r="F258" s="9"/>
      <c r="G258" s="9"/>
      <c r="H258" s="9"/>
      <c r="I258" s="9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8.75">
      <c r="A259" s="3"/>
      <c r="B259" s="9"/>
      <c r="C259" s="11"/>
      <c r="D259" s="11"/>
      <c r="E259" s="4"/>
      <c r="F259" s="9"/>
      <c r="G259" s="9"/>
      <c r="H259" s="9"/>
      <c r="I259" s="9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8.75">
      <c r="A260" s="3"/>
      <c r="B260" s="9"/>
      <c r="C260" s="11"/>
      <c r="D260" s="11"/>
      <c r="E260" s="4"/>
      <c r="F260" s="9"/>
      <c r="G260" s="4"/>
      <c r="H260" s="9"/>
      <c r="I260" s="9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8.75">
      <c r="A261" s="3"/>
      <c r="B261" s="9"/>
      <c r="C261" s="11"/>
      <c r="D261" s="11"/>
      <c r="E261" s="4"/>
      <c r="F261" s="9"/>
      <c r="G261" s="4"/>
      <c r="H261" s="9"/>
      <c r="I261" s="9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8.75">
      <c r="A262" s="3"/>
      <c r="B262" s="9"/>
      <c r="C262" s="11"/>
      <c r="D262" s="11"/>
      <c r="E262" s="3"/>
      <c r="F262" s="9"/>
      <c r="G262" s="9"/>
      <c r="H262" s="9"/>
      <c r="I262" s="9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8.75">
      <c r="A263" s="3"/>
      <c r="B263" s="9"/>
      <c r="C263" s="11"/>
      <c r="D263" s="11"/>
      <c r="E263" s="4"/>
      <c r="F263" s="9"/>
      <c r="G263" s="9"/>
      <c r="H263" s="9"/>
      <c r="I263" s="9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8.75">
      <c r="A264" s="3"/>
      <c r="B264" s="9"/>
      <c r="C264" s="11"/>
      <c r="D264" s="11"/>
      <c r="E264" s="4"/>
      <c r="F264" s="9"/>
      <c r="G264" s="9"/>
      <c r="H264" s="9"/>
      <c r="I264" s="9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8.75">
      <c r="A265" s="3"/>
      <c r="B265" s="9"/>
      <c r="C265" s="11"/>
      <c r="D265" s="11"/>
      <c r="E265" s="4"/>
      <c r="F265" s="9"/>
      <c r="G265" s="4"/>
      <c r="H265" s="9"/>
      <c r="I265" s="9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8.75">
      <c r="A266" s="3"/>
      <c r="B266" s="9"/>
      <c r="C266" s="11"/>
      <c r="D266" s="11"/>
      <c r="E266" s="4"/>
      <c r="F266" s="9"/>
      <c r="G266" s="4"/>
      <c r="H266" s="4"/>
      <c r="I266" s="9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8.75">
      <c r="A267" s="3"/>
      <c r="B267" s="9"/>
      <c r="C267" s="11"/>
      <c r="D267" s="11"/>
      <c r="E267" s="4"/>
      <c r="F267" s="9"/>
      <c r="G267" s="4"/>
      <c r="H267" s="4"/>
      <c r="I267" s="9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8.75">
      <c r="A268" s="3"/>
      <c r="B268" s="9"/>
      <c r="C268" s="11"/>
      <c r="D268" s="11"/>
      <c r="E268" s="4"/>
      <c r="F268" s="9"/>
      <c r="G268" s="4"/>
      <c r="H268" s="4"/>
      <c r="I268" s="9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8.75">
      <c r="A269" s="3"/>
      <c r="B269" s="9"/>
      <c r="C269" s="11"/>
      <c r="D269" s="11"/>
      <c r="E269" s="4"/>
      <c r="F269" s="9"/>
      <c r="G269" s="4"/>
      <c r="H269" s="4"/>
      <c r="I269" s="9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8.75">
      <c r="A270" s="3"/>
      <c r="B270" s="9"/>
      <c r="C270" s="11"/>
      <c r="D270" s="11"/>
      <c r="E270" s="4"/>
      <c r="F270" s="9"/>
      <c r="G270" s="4"/>
      <c r="H270" s="4"/>
      <c r="I270" s="9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8.75">
      <c r="A271" s="3"/>
      <c r="B271" s="9"/>
      <c r="C271" s="11"/>
      <c r="D271" s="11"/>
      <c r="E271" s="4"/>
      <c r="F271" s="9"/>
      <c r="G271" s="4"/>
      <c r="H271" s="4"/>
      <c r="I271" s="9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8.75">
      <c r="A272" s="4"/>
      <c r="B272" s="9"/>
      <c r="C272" s="11"/>
      <c r="D272" s="11"/>
      <c r="E272" s="4"/>
      <c r="F272" s="9"/>
      <c r="G272" s="4"/>
      <c r="H272" s="4"/>
      <c r="I272" s="4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8.75">
      <c r="A273" s="4"/>
      <c r="B273" s="9"/>
      <c r="C273" s="11"/>
      <c r="D273" s="11"/>
      <c r="E273" s="4"/>
      <c r="F273" s="9"/>
      <c r="G273" s="4"/>
      <c r="H273" s="4"/>
      <c r="I273" s="4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8.75">
      <c r="A274" s="4"/>
      <c r="B274" s="9"/>
      <c r="C274" s="11"/>
      <c r="D274" s="11"/>
      <c r="E274" s="4"/>
      <c r="F274" s="9"/>
      <c r="G274" s="4"/>
      <c r="H274" s="4"/>
      <c r="I274" s="4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8.75">
      <c r="A275" s="4"/>
      <c r="B275" s="9"/>
      <c r="C275" s="11"/>
      <c r="D275" s="11"/>
      <c r="E275" s="4"/>
      <c r="F275" s="9"/>
      <c r="G275" s="4"/>
      <c r="H275" s="4"/>
      <c r="I275" s="4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8.75">
      <c r="A276" s="4"/>
      <c r="B276" s="9"/>
      <c r="C276" s="11"/>
      <c r="D276" s="11"/>
      <c r="E276" s="4"/>
      <c r="F276" s="9"/>
      <c r="G276" s="4"/>
      <c r="H276" s="4"/>
      <c r="I276" s="4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8.75">
      <c r="A277" s="4"/>
      <c r="B277" s="9"/>
      <c r="C277" s="11"/>
      <c r="D277" s="11"/>
      <c r="E277" s="4"/>
      <c r="F277" s="9"/>
      <c r="G277" s="4"/>
      <c r="H277" s="4"/>
      <c r="I277" s="4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8.75">
      <c r="A278" s="4"/>
      <c r="B278" s="9"/>
      <c r="C278" s="11"/>
      <c r="D278" s="11"/>
      <c r="E278" s="4"/>
      <c r="F278" s="9"/>
      <c r="G278" s="4"/>
      <c r="H278" s="4"/>
      <c r="I278" s="4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8.75">
      <c r="A279" s="4"/>
      <c r="B279" s="9"/>
      <c r="C279" s="11"/>
      <c r="D279" s="11"/>
      <c r="E279" s="4"/>
      <c r="F279" s="9"/>
      <c r="G279" s="4"/>
      <c r="H279" s="4"/>
      <c r="I279" s="4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8.75">
      <c r="A280" s="4"/>
      <c r="B280" s="9"/>
      <c r="C280" s="11"/>
      <c r="D280" s="11"/>
      <c r="E280" s="4"/>
      <c r="F280" s="9"/>
      <c r="G280" s="9"/>
      <c r="H280" s="4"/>
      <c r="I280" s="9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8.75">
      <c r="A281" s="4"/>
      <c r="B281" s="9"/>
      <c r="C281" s="11"/>
      <c r="D281" s="11"/>
      <c r="E281" s="4"/>
      <c r="F281" s="9"/>
      <c r="G281" s="9"/>
      <c r="H281" s="4"/>
      <c r="I281" s="9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8.75">
      <c r="A282" s="4"/>
      <c r="B282" s="9"/>
      <c r="C282" s="11"/>
      <c r="D282" s="11"/>
      <c r="E282" s="4"/>
      <c r="F282" s="9"/>
      <c r="G282" s="9"/>
      <c r="H282" s="4"/>
      <c r="I282" s="4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8.75">
      <c r="A283" s="4"/>
      <c r="B283" s="9"/>
      <c r="C283" s="11"/>
      <c r="D283" s="10"/>
      <c r="E283" s="3"/>
      <c r="F283" s="9"/>
      <c r="G283" s="9"/>
      <c r="H283" s="9"/>
      <c r="I283" s="9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8.75">
      <c r="A284" s="4"/>
      <c r="B284" s="9"/>
      <c r="C284" s="11"/>
      <c r="D284" s="11"/>
      <c r="E284" s="4"/>
      <c r="F284" s="9"/>
      <c r="G284" s="9"/>
      <c r="H284" s="9"/>
      <c r="I284" s="9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8.75">
      <c r="A285" s="4"/>
      <c r="B285" s="9"/>
      <c r="C285" s="11"/>
      <c r="D285" s="11"/>
      <c r="E285" s="4"/>
      <c r="F285" s="9"/>
      <c r="G285" s="4"/>
      <c r="H285" s="9"/>
      <c r="I285" s="9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8.75">
      <c r="A286" s="4"/>
      <c r="B286" s="9"/>
      <c r="C286" s="11"/>
      <c r="D286" s="11"/>
      <c r="E286" s="4"/>
      <c r="F286" s="9"/>
      <c r="G286" s="4"/>
      <c r="H286" s="9"/>
      <c r="I286" s="9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8.75">
      <c r="A287" s="4"/>
      <c r="B287" s="9"/>
      <c r="C287" s="11"/>
      <c r="D287" s="11"/>
      <c r="E287" s="4"/>
      <c r="F287" s="9"/>
      <c r="G287" s="4"/>
      <c r="H287" s="4"/>
      <c r="I287" s="4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8.75">
      <c r="A288" s="4"/>
      <c r="B288" s="9"/>
      <c r="C288" s="11"/>
      <c r="D288" s="11"/>
      <c r="E288" s="4"/>
      <c r="F288" s="9"/>
      <c r="G288" s="4"/>
      <c r="H288" s="4"/>
      <c r="I288" s="4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8.75">
      <c r="A289" s="4"/>
      <c r="B289" s="9"/>
      <c r="C289" s="11"/>
      <c r="D289" s="11"/>
      <c r="E289" s="4"/>
      <c r="F289" s="9"/>
      <c r="G289" s="4"/>
      <c r="H289" s="4"/>
      <c r="I289" s="4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8.75">
      <c r="A290" s="4"/>
      <c r="B290" s="9"/>
      <c r="C290" s="11"/>
      <c r="D290" s="11"/>
      <c r="E290" s="4"/>
      <c r="F290" s="9"/>
      <c r="G290" s="4"/>
      <c r="H290" s="4"/>
      <c r="I290" s="4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8.75">
      <c r="A291" s="4"/>
      <c r="B291" s="9"/>
      <c r="C291" s="11"/>
      <c r="D291" s="11"/>
      <c r="E291" s="4"/>
      <c r="F291" s="9"/>
      <c r="G291" s="4"/>
      <c r="H291" s="4"/>
      <c r="I291" s="4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8.75">
      <c r="A292" s="4"/>
      <c r="B292" s="9"/>
      <c r="C292" s="11"/>
      <c r="D292" s="11"/>
      <c r="E292" s="4"/>
      <c r="F292" s="9"/>
      <c r="G292" s="4"/>
      <c r="H292" s="4"/>
      <c r="I292" s="4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8.75">
      <c r="A293" s="4"/>
      <c r="B293" s="9"/>
      <c r="C293" s="11"/>
      <c r="D293" s="11"/>
      <c r="E293" s="4"/>
      <c r="F293" s="9"/>
      <c r="G293" s="4"/>
      <c r="H293" s="4"/>
      <c r="I293" s="4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8.75">
      <c r="A294" s="4"/>
      <c r="B294" s="9"/>
      <c r="C294" s="11"/>
      <c r="D294" s="11"/>
      <c r="E294" s="4"/>
      <c r="F294" s="9"/>
      <c r="G294" s="4"/>
      <c r="H294" s="4"/>
      <c r="I294" s="4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8.75">
      <c r="A295" s="4"/>
      <c r="B295" s="9"/>
      <c r="C295" s="11"/>
      <c r="D295" s="11"/>
      <c r="E295" s="4"/>
      <c r="F295" s="9"/>
      <c r="G295" s="4"/>
      <c r="H295" s="4"/>
      <c r="I295" s="4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8.75">
      <c r="A296" s="4"/>
      <c r="B296" s="9"/>
      <c r="C296" s="11"/>
      <c r="D296" s="11"/>
      <c r="E296" s="4"/>
      <c r="F296" s="9"/>
      <c r="G296" s="4"/>
      <c r="H296" s="4"/>
      <c r="I296" s="4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8.75">
      <c r="A297" s="4"/>
      <c r="B297" s="9"/>
      <c r="C297" s="11"/>
      <c r="D297" s="11"/>
      <c r="E297" s="3"/>
      <c r="F297" s="9"/>
      <c r="G297" s="4"/>
      <c r="H297" s="9"/>
      <c r="I297" s="9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8.75">
      <c r="A298" s="4"/>
      <c r="B298" s="9"/>
      <c r="C298" s="11"/>
      <c r="D298" s="11"/>
      <c r="E298" s="4"/>
      <c r="F298" s="9"/>
      <c r="G298" s="4"/>
      <c r="H298" s="9"/>
      <c r="I298" s="9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8.75">
      <c r="A299" s="4"/>
      <c r="B299" s="9"/>
      <c r="C299" s="4"/>
      <c r="D299" s="4"/>
      <c r="E299" s="4"/>
      <c r="F299" s="4"/>
      <c r="G299" s="4"/>
      <c r="H299" s="9"/>
      <c r="I299" s="9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8.75">
      <c r="A300" s="4"/>
      <c r="B300" s="9"/>
      <c r="C300" s="4"/>
      <c r="D300" s="4"/>
      <c r="E300" s="4"/>
      <c r="F300" s="4"/>
      <c r="G300" s="4"/>
      <c r="H300" s="9"/>
      <c r="I300" s="9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8.75">
      <c r="A301" s="4"/>
      <c r="B301" s="4"/>
      <c r="C301" s="4"/>
      <c r="D301" s="4"/>
      <c r="E301" s="4"/>
      <c r="F301" s="19"/>
      <c r="G301" s="4"/>
      <c r="H301" s="4"/>
      <c r="I301" s="4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8.75">
      <c r="A302" s="4"/>
      <c r="B302" s="4"/>
      <c r="C302" s="4"/>
      <c r="D302" s="4"/>
      <c r="E302" s="4"/>
      <c r="F302" s="4"/>
      <c r="G302" s="4"/>
      <c r="H302" s="4"/>
      <c r="I302" s="4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21" customFormat="1" ht="18.75" customHeight="1">
      <c r="A303" s="20"/>
      <c r="B303" s="20"/>
      <c r="C303" s="20"/>
      <c r="D303" s="20"/>
      <c r="E303" s="20"/>
      <c r="F303" s="4"/>
      <c r="G303" s="20"/>
      <c r="H303" s="20"/>
      <c r="I303" s="20"/>
    </row>
    <row r="304" spans="1:18" s="1" customFormat="1" ht="18.75" customHeigh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" customFormat="1" ht="18.75" customHeigh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" customFormat="1" ht="18.75" customHeigh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" customFormat="1" ht="18.75" customHeigh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" customFormat="1" ht="18.75" customHeigh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" customFormat="1" ht="18.75" customHeigh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" customFormat="1" ht="18.75" customHeigh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" customFormat="1" ht="18.75" customHeigh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" customFormat="1" ht="18.75" customHeigh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" customFormat="1" ht="18.75" customHeigh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" customFormat="1" ht="18.75" customHeigh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" customFormat="1" ht="18.75" customHeight="1">
      <c r="A315" s="4"/>
      <c r="B315" s="4"/>
      <c r="C315" s="11"/>
      <c r="D315" s="11"/>
      <c r="E315" s="3"/>
      <c r="F315" s="4"/>
      <c r="G315" s="4"/>
      <c r="H315" s="9"/>
      <c r="I315" s="9"/>
    </row>
    <row r="316" spans="1:9" s="1" customFormat="1" ht="18.75" customHeight="1">
      <c r="A316" s="4"/>
      <c r="B316" s="4"/>
      <c r="C316" s="11"/>
      <c r="D316" s="11"/>
      <c r="E316" s="4"/>
      <c r="F316" s="4"/>
      <c r="G316" s="4"/>
      <c r="H316" s="9"/>
      <c r="I316" s="9"/>
    </row>
    <row r="317" spans="1:9" s="1" customFormat="1" ht="18.75" customHeight="1">
      <c r="A317" s="4"/>
      <c r="B317" s="4"/>
      <c r="C317" s="11"/>
      <c r="D317" s="11"/>
      <c r="E317" s="4"/>
      <c r="F317" s="4"/>
      <c r="G317" s="4"/>
      <c r="H317" s="9"/>
      <c r="I317" s="9"/>
    </row>
    <row r="318" spans="1:9" s="1" customFormat="1" ht="18.75" customHeight="1">
      <c r="A318" s="4"/>
      <c r="B318" s="4"/>
      <c r="C318" s="11"/>
      <c r="D318" s="11"/>
      <c r="E318" s="4"/>
      <c r="F318" s="4"/>
      <c r="G318" s="4"/>
      <c r="H318" s="9"/>
      <c r="I318" s="9"/>
    </row>
    <row r="319" spans="1:9" s="1" customFormat="1" ht="18.75" customHeight="1">
      <c r="A319" s="4"/>
      <c r="B319" s="4"/>
      <c r="C319" s="11"/>
      <c r="D319" s="11"/>
      <c r="E319" s="4"/>
      <c r="F319" s="4"/>
      <c r="G319" s="4"/>
      <c r="H319" s="4"/>
      <c r="I319" s="4"/>
    </row>
    <row r="320" spans="1:9" s="1" customFormat="1" ht="18.75" customHeight="1">
      <c r="A320" s="4"/>
      <c r="B320" s="4"/>
      <c r="C320" s="11"/>
      <c r="D320" s="11"/>
      <c r="E320" s="4"/>
      <c r="F320" s="4"/>
      <c r="G320" s="4"/>
      <c r="H320" s="4"/>
      <c r="I320" s="4"/>
    </row>
    <row r="321" spans="1:9" s="1" customFormat="1" ht="18.75" customHeight="1">
      <c r="A321" s="4"/>
      <c r="B321" s="4"/>
      <c r="C321" s="11"/>
      <c r="D321" s="11"/>
      <c r="E321" s="4"/>
      <c r="F321" s="4"/>
      <c r="G321" s="4"/>
      <c r="H321" s="4"/>
      <c r="I321" s="4"/>
    </row>
    <row r="322" spans="1:9" s="1" customFormat="1" ht="18.75" customHeight="1">
      <c r="A322" s="4"/>
      <c r="B322" s="4"/>
      <c r="C322" s="11"/>
      <c r="D322" s="11"/>
      <c r="E322" s="4"/>
      <c r="F322" s="4"/>
      <c r="G322" s="4"/>
      <c r="H322" s="4"/>
      <c r="I322" s="4"/>
    </row>
    <row r="323" spans="1:9" s="1" customFormat="1" ht="18.75" customHeight="1">
      <c r="A323" s="4"/>
      <c r="B323" s="4"/>
      <c r="C323" s="11"/>
      <c r="D323" s="11"/>
      <c r="E323" s="4"/>
      <c r="F323" s="4"/>
      <c r="G323" s="4"/>
      <c r="H323" s="4"/>
      <c r="I323" s="4"/>
    </row>
    <row r="324" spans="1:9" s="1" customFormat="1" ht="18.75" customHeight="1">
      <c r="A324" s="4"/>
      <c r="B324" s="4"/>
      <c r="C324" s="11"/>
      <c r="D324" s="11"/>
      <c r="E324" s="4"/>
      <c r="F324" s="4"/>
      <c r="G324" s="4"/>
      <c r="H324" s="4"/>
      <c r="I324" s="4"/>
    </row>
    <row r="325" spans="1:9" s="1" customFormat="1" ht="18.75" customHeight="1">
      <c r="A325" s="4"/>
      <c r="B325" s="4"/>
      <c r="C325" s="11"/>
      <c r="D325" s="11"/>
      <c r="E325" s="4"/>
      <c r="F325" s="4"/>
      <c r="G325" s="4"/>
      <c r="H325" s="4"/>
      <c r="I325" s="4"/>
    </row>
    <row r="326" spans="1:9" s="1" customFormat="1" ht="18.75" customHeight="1">
      <c r="A326" s="4"/>
      <c r="B326" s="4"/>
      <c r="C326" s="11"/>
      <c r="D326" s="11"/>
      <c r="E326" s="4"/>
      <c r="F326" s="4"/>
      <c r="G326" s="4"/>
      <c r="H326" s="4"/>
      <c r="I326" s="4"/>
    </row>
    <row r="327" spans="1:9" s="1" customFormat="1" ht="18.75" customHeight="1">
      <c r="A327" s="4"/>
      <c r="B327" s="4"/>
      <c r="C327" s="11"/>
      <c r="D327" s="11"/>
      <c r="E327" s="4"/>
      <c r="F327" s="4"/>
      <c r="G327" s="4"/>
      <c r="H327" s="4"/>
      <c r="I327" s="4"/>
    </row>
    <row r="328" spans="1:9" s="1" customFormat="1" ht="18.75" customHeight="1">
      <c r="A328" s="4"/>
      <c r="B328" s="4"/>
      <c r="C328" s="11"/>
      <c r="D328" s="11"/>
      <c r="E328" s="4"/>
      <c r="F328" s="4"/>
      <c r="G328" s="4"/>
      <c r="H328" s="4"/>
      <c r="I328" s="4"/>
    </row>
    <row r="329" spans="1:9" s="1" customFormat="1" ht="18.75" customHeight="1">
      <c r="A329" s="4"/>
      <c r="B329" s="4"/>
      <c r="C329" s="11"/>
      <c r="D329" s="11"/>
      <c r="E329" s="4"/>
      <c r="F329" s="4"/>
      <c r="G329" s="4"/>
      <c r="H329" s="4"/>
      <c r="I329" s="4"/>
    </row>
    <row r="330" spans="1:9" s="1" customFormat="1" ht="18.75" customHeight="1">
      <c r="A330" s="4"/>
      <c r="B330" s="4"/>
      <c r="C330" s="11"/>
      <c r="D330" s="11"/>
      <c r="E330" s="4"/>
      <c r="F330" s="4"/>
      <c r="G330" s="4"/>
      <c r="H330" s="4"/>
      <c r="I330" s="4"/>
    </row>
    <row r="331" spans="1:9" s="1" customFormat="1" ht="18.75" customHeight="1">
      <c r="A331" s="4"/>
      <c r="B331" s="4"/>
      <c r="C331" s="11"/>
      <c r="D331" s="11"/>
      <c r="E331" s="4"/>
      <c r="F331" s="4"/>
      <c r="G331" s="4"/>
      <c r="H331" s="4"/>
      <c r="I331" s="4"/>
    </row>
    <row r="332" spans="1:9" s="1" customFormat="1" ht="18.75" customHeight="1">
      <c r="A332" s="4"/>
      <c r="B332" s="4"/>
      <c r="C332" s="11"/>
      <c r="D332" s="11"/>
      <c r="E332" s="4"/>
      <c r="F332" s="4"/>
      <c r="G332" s="4"/>
      <c r="H332" s="4"/>
      <c r="I332" s="4"/>
    </row>
    <row r="333" spans="1:9" s="1" customFormat="1" ht="18.75" customHeight="1">
      <c r="A333" s="4"/>
      <c r="B333" s="4"/>
      <c r="C333" s="11"/>
      <c r="D333" s="11"/>
      <c r="E333" s="4"/>
      <c r="F333" s="4"/>
      <c r="G333" s="4"/>
      <c r="H333" s="4"/>
      <c r="I333" s="4"/>
    </row>
    <row r="334" spans="1:9" s="1" customFormat="1" ht="18.75" customHeight="1">
      <c r="A334" s="4"/>
      <c r="B334" s="4"/>
      <c r="C334" s="11"/>
      <c r="D334" s="11"/>
      <c r="E334" s="4"/>
      <c r="F334" s="4"/>
      <c r="G334" s="4"/>
      <c r="H334" s="4"/>
      <c r="I334" s="4"/>
    </row>
    <row r="335" spans="1:9" s="1" customFormat="1" ht="18.75" customHeight="1">
      <c r="A335" s="4"/>
      <c r="B335" s="4"/>
      <c r="C335" s="11"/>
      <c r="D335" s="11"/>
      <c r="E335" s="4"/>
      <c r="F335" s="4"/>
      <c r="G335" s="4"/>
      <c r="H335" s="4"/>
      <c r="I335" s="4"/>
    </row>
    <row r="336" spans="1:9" s="1" customFormat="1" ht="18.75" customHeight="1">
      <c r="A336" s="4"/>
      <c r="B336" s="4"/>
      <c r="C336" s="4"/>
      <c r="D336" s="4"/>
      <c r="E336" s="4"/>
      <c r="F336" s="4"/>
      <c r="G336" s="4"/>
      <c r="H336" s="4"/>
      <c r="I336" s="4"/>
    </row>
  </sheetData>
  <mergeCells count="3">
    <mergeCell ref="A1:H1"/>
    <mergeCell ref="A2:H2"/>
    <mergeCell ref="A3:H3"/>
  </mergeCells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DDFA-0623-496E-8C8C-13EFDD91DED8}">
  <dimension ref="A1:R21"/>
  <sheetViews>
    <sheetView topLeftCell="A2" zoomScale="140" zoomScaleNormal="140" workbookViewId="0">
      <selection activeCell="F6" sqref="F6:G6"/>
    </sheetView>
  </sheetViews>
  <sheetFormatPr defaultRowHeight="15"/>
  <cols>
    <col min="1" max="1" width="3.85546875" customWidth="1"/>
    <col min="2" max="2" width="24" customWidth="1"/>
    <col min="3" max="3" width="13.28515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202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203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207</v>
      </c>
      <c r="C6" s="35"/>
      <c r="D6" s="35"/>
      <c r="E6" s="34" t="s">
        <v>204</v>
      </c>
      <c r="F6" s="31" t="s">
        <v>208</v>
      </c>
      <c r="G6" s="31" t="s">
        <v>208</v>
      </c>
      <c r="H6" s="31" t="s">
        <v>209</v>
      </c>
      <c r="I6" s="40" t="s">
        <v>210</v>
      </c>
    </row>
    <row r="7" spans="1:18" s="33" customFormat="1" ht="56.25">
      <c r="A7" s="34">
        <v>2</v>
      </c>
      <c r="B7" s="31" t="s">
        <v>212</v>
      </c>
      <c r="C7" s="35"/>
      <c r="D7" s="35"/>
      <c r="E7" s="34" t="s">
        <v>204</v>
      </c>
      <c r="F7" s="31" t="s">
        <v>208</v>
      </c>
      <c r="G7" s="31" t="s">
        <v>208</v>
      </c>
      <c r="H7" s="31" t="s">
        <v>209</v>
      </c>
      <c r="I7" s="40" t="s">
        <v>491</v>
      </c>
    </row>
    <row r="8" spans="1:18" s="33" customFormat="1" ht="56.25">
      <c r="A8" s="34">
        <v>3</v>
      </c>
      <c r="B8" s="31" t="s">
        <v>211</v>
      </c>
      <c r="C8" s="35">
        <v>3000</v>
      </c>
      <c r="D8" s="35">
        <v>3000</v>
      </c>
      <c r="E8" s="34" t="s">
        <v>204</v>
      </c>
      <c r="F8" s="31" t="s">
        <v>208</v>
      </c>
      <c r="G8" s="31" t="s">
        <v>208</v>
      </c>
      <c r="H8" s="31" t="s">
        <v>209</v>
      </c>
      <c r="I8" s="40" t="s">
        <v>492</v>
      </c>
    </row>
    <row r="9" spans="1:18" s="33" customFormat="1" ht="56.25">
      <c r="A9" s="34">
        <v>4</v>
      </c>
      <c r="B9" s="31" t="s">
        <v>213</v>
      </c>
      <c r="C9" s="35">
        <v>26754</v>
      </c>
      <c r="D9" s="35">
        <v>26754</v>
      </c>
      <c r="E9" s="34" t="s">
        <v>204</v>
      </c>
      <c r="F9" s="31" t="s">
        <v>214</v>
      </c>
      <c r="G9" s="31" t="s">
        <v>214</v>
      </c>
      <c r="H9" s="31" t="s">
        <v>209</v>
      </c>
      <c r="I9" s="40" t="s">
        <v>493</v>
      </c>
    </row>
    <row r="10" spans="1:18" s="33" customFormat="1" ht="56.25">
      <c r="A10" s="34">
        <v>5</v>
      </c>
      <c r="B10" s="31" t="s">
        <v>215</v>
      </c>
      <c r="C10" s="35">
        <v>4116</v>
      </c>
      <c r="D10" s="35">
        <v>4116</v>
      </c>
      <c r="E10" s="34" t="s">
        <v>204</v>
      </c>
      <c r="F10" s="31" t="s">
        <v>214</v>
      </c>
      <c r="G10" s="31" t="s">
        <v>214</v>
      </c>
      <c r="H10" s="31" t="s">
        <v>209</v>
      </c>
      <c r="I10" s="40" t="s">
        <v>494</v>
      </c>
    </row>
    <row r="11" spans="1:18" s="33" customFormat="1" ht="56.25">
      <c r="A11" s="34">
        <v>6</v>
      </c>
      <c r="B11" s="31" t="s">
        <v>216</v>
      </c>
      <c r="C11" s="35">
        <v>16800</v>
      </c>
      <c r="D11" s="35">
        <v>16800</v>
      </c>
      <c r="E11" s="34" t="s">
        <v>204</v>
      </c>
      <c r="F11" s="31" t="s">
        <v>217</v>
      </c>
      <c r="G11" s="31" t="s">
        <v>217</v>
      </c>
      <c r="H11" s="31" t="s">
        <v>209</v>
      </c>
      <c r="I11" s="40" t="s">
        <v>210</v>
      </c>
    </row>
    <row r="12" spans="1:18" s="33" customFormat="1" ht="56.25">
      <c r="A12" s="34">
        <v>7</v>
      </c>
      <c r="B12" s="31" t="s">
        <v>218</v>
      </c>
      <c r="C12" s="35">
        <v>28000</v>
      </c>
      <c r="D12" s="35">
        <v>28000</v>
      </c>
      <c r="E12" s="34" t="s">
        <v>204</v>
      </c>
      <c r="F12" s="31" t="s">
        <v>219</v>
      </c>
      <c r="G12" s="31" t="s">
        <v>219</v>
      </c>
      <c r="H12" s="31" t="s">
        <v>209</v>
      </c>
      <c r="I12" s="40" t="s">
        <v>495</v>
      </c>
    </row>
    <row r="13" spans="1:18" s="33" customFormat="1" ht="56.25">
      <c r="A13" s="34">
        <v>8</v>
      </c>
      <c r="B13" s="31" t="s">
        <v>220</v>
      </c>
      <c r="C13" s="35">
        <v>504</v>
      </c>
      <c r="D13" s="35">
        <v>504</v>
      </c>
      <c r="E13" s="34" t="s">
        <v>204</v>
      </c>
      <c r="F13" s="31" t="s">
        <v>221</v>
      </c>
      <c r="G13" s="31" t="s">
        <v>221</v>
      </c>
      <c r="H13" s="31" t="s">
        <v>209</v>
      </c>
      <c r="I13" s="40" t="s">
        <v>496</v>
      </c>
    </row>
    <row r="14" spans="1:18" s="33" customFormat="1" ht="56.25">
      <c r="A14" s="34">
        <v>9</v>
      </c>
      <c r="B14" s="31" t="s">
        <v>222</v>
      </c>
      <c r="C14" s="35">
        <v>8550</v>
      </c>
      <c r="D14" s="35">
        <v>8550</v>
      </c>
      <c r="E14" s="34" t="s">
        <v>204</v>
      </c>
      <c r="F14" s="31" t="s">
        <v>223</v>
      </c>
      <c r="G14" s="31" t="s">
        <v>223</v>
      </c>
      <c r="H14" s="31" t="s">
        <v>209</v>
      </c>
      <c r="I14" s="40" t="s">
        <v>497</v>
      </c>
    </row>
    <row r="15" spans="1:18" s="33" customFormat="1" ht="56.25">
      <c r="A15" s="34">
        <v>10</v>
      </c>
      <c r="B15" s="31" t="s">
        <v>224</v>
      </c>
      <c r="C15" s="35">
        <v>32500</v>
      </c>
      <c r="D15" s="35">
        <v>32500</v>
      </c>
      <c r="E15" s="34" t="s">
        <v>204</v>
      </c>
      <c r="F15" s="31" t="s">
        <v>225</v>
      </c>
      <c r="G15" s="34" t="s">
        <v>225</v>
      </c>
      <c r="H15" s="31" t="s">
        <v>209</v>
      </c>
      <c r="I15" s="40" t="s">
        <v>498</v>
      </c>
    </row>
    <row r="16" spans="1:18" s="33" customFormat="1" ht="56.25">
      <c r="A16" s="34">
        <v>11</v>
      </c>
      <c r="B16" s="31" t="s">
        <v>226</v>
      </c>
      <c r="C16" s="35">
        <v>34050</v>
      </c>
      <c r="D16" s="35">
        <v>34050</v>
      </c>
      <c r="E16" s="34" t="s">
        <v>204</v>
      </c>
      <c r="F16" s="31" t="s">
        <v>225</v>
      </c>
      <c r="G16" s="34" t="s">
        <v>225</v>
      </c>
      <c r="H16" s="31" t="s">
        <v>209</v>
      </c>
      <c r="I16" s="40" t="s">
        <v>499</v>
      </c>
    </row>
    <row r="17" spans="1:9" s="33" customFormat="1" ht="56.25">
      <c r="A17" s="34">
        <v>12</v>
      </c>
      <c r="B17" s="31" t="s">
        <v>227</v>
      </c>
      <c r="C17" s="35">
        <v>16000</v>
      </c>
      <c r="D17" s="35">
        <v>16000</v>
      </c>
      <c r="E17" s="34" t="s">
        <v>204</v>
      </c>
      <c r="F17" s="31" t="s">
        <v>217</v>
      </c>
      <c r="G17" s="31" t="s">
        <v>217</v>
      </c>
      <c r="H17" s="31" t="s">
        <v>209</v>
      </c>
      <c r="I17" s="40" t="s">
        <v>500</v>
      </c>
    </row>
    <row r="18" spans="1:9" s="33" customFormat="1" ht="56.25">
      <c r="A18" s="34">
        <v>13</v>
      </c>
      <c r="B18" s="31" t="s">
        <v>228</v>
      </c>
      <c r="C18" s="35">
        <v>9000</v>
      </c>
      <c r="D18" s="35">
        <v>9000</v>
      </c>
      <c r="E18" s="34" t="s">
        <v>204</v>
      </c>
      <c r="F18" s="31" t="s">
        <v>230</v>
      </c>
      <c r="G18" s="31" t="s">
        <v>230</v>
      </c>
      <c r="H18" s="31" t="s">
        <v>209</v>
      </c>
      <c r="I18" s="40" t="s">
        <v>210</v>
      </c>
    </row>
    <row r="19" spans="1:9" s="33" customFormat="1" ht="56.25">
      <c r="A19" s="34">
        <v>14</v>
      </c>
      <c r="B19" s="31" t="s">
        <v>229</v>
      </c>
      <c r="C19" s="35">
        <v>9000</v>
      </c>
      <c r="D19" s="35">
        <v>9000</v>
      </c>
      <c r="E19" s="34" t="s">
        <v>204</v>
      </c>
      <c r="F19" s="31" t="s">
        <v>232</v>
      </c>
      <c r="G19" s="31" t="s">
        <v>232</v>
      </c>
      <c r="H19" s="31" t="s">
        <v>209</v>
      </c>
      <c r="I19" s="40" t="s">
        <v>491</v>
      </c>
    </row>
    <row r="20" spans="1:9" s="33" customFormat="1" ht="75">
      <c r="A20" s="34">
        <v>15</v>
      </c>
      <c r="B20" s="31" t="s">
        <v>233</v>
      </c>
      <c r="C20" s="35">
        <v>9000</v>
      </c>
      <c r="D20" s="35">
        <v>9000</v>
      </c>
      <c r="E20" s="34" t="s">
        <v>204</v>
      </c>
      <c r="F20" s="31" t="s">
        <v>230</v>
      </c>
      <c r="G20" s="31" t="s">
        <v>230</v>
      </c>
      <c r="H20" s="31" t="s">
        <v>209</v>
      </c>
      <c r="I20" s="40" t="s">
        <v>492</v>
      </c>
    </row>
    <row r="21" spans="1:9" s="33" customFormat="1" ht="56.25">
      <c r="A21" s="34">
        <v>16</v>
      </c>
      <c r="B21" s="31" t="s">
        <v>234</v>
      </c>
      <c r="C21" s="35">
        <v>9000</v>
      </c>
      <c r="D21" s="35">
        <v>9000</v>
      </c>
      <c r="E21" s="34" t="s">
        <v>204</v>
      </c>
      <c r="F21" s="31" t="s">
        <v>232</v>
      </c>
      <c r="G21" s="31" t="s">
        <v>232</v>
      </c>
      <c r="H21" s="31" t="s">
        <v>209</v>
      </c>
      <c r="I21" s="40" t="s">
        <v>493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5488-2236-4AD4-B86D-134921C7B8C0}">
  <dimension ref="A1:R18"/>
  <sheetViews>
    <sheetView topLeftCell="A16" zoomScale="130" zoomScaleNormal="130" workbookViewId="0">
      <selection activeCell="G25" sqref="G25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235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236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237</v>
      </c>
      <c r="C6" s="35">
        <v>14200</v>
      </c>
      <c r="D6" s="35">
        <v>14200</v>
      </c>
      <c r="E6" s="34" t="s">
        <v>204</v>
      </c>
      <c r="F6" s="31" t="s">
        <v>238</v>
      </c>
      <c r="G6" s="31" t="s">
        <v>238</v>
      </c>
      <c r="H6" s="31" t="s">
        <v>209</v>
      </c>
      <c r="I6" s="40" t="s">
        <v>239</v>
      </c>
    </row>
    <row r="7" spans="1:18" s="33" customFormat="1" ht="56.25">
      <c r="A7" s="34">
        <v>2</v>
      </c>
      <c r="B7" s="31" t="s">
        <v>240</v>
      </c>
      <c r="C7" s="35">
        <v>7746</v>
      </c>
      <c r="D7" s="35">
        <v>7746</v>
      </c>
      <c r="E7" s="34" t="s">
        <v>204</v>
      </c>
      <c r="F7" s="31" t="s">
        <v>241</v>
      </c>
      <c r="G7" s="31" t="s">
        <v>241</v>
      </c>
      <c r="H7" s="31" t="s">
        <v>209</v>
      </c>
      <c r="I7" s="40" t="s">
        <v>480</v>
      </c>
    </row>
    <row r="8" spans="1:18" s="33" customFormat="1" ht="56.25">
      <c r="A8" s="34">
        <v>3</v>
      </c>
      <c r="B8" s="31" t="s">
        <v>242</v>
      </c>
      <c r="C8" s="35">
        <v>31480</v>
      </c>
      <c r="D8" s="35">
        <v>31480</v>
      </c>
      <c r="E8" s="34" t="s">
        <v>204</v>
      </c>
      <c r="F8" s="31" t="s">
        <v>243</v>
      </c>
      <c r="G8" s="31" t="s">
        <v>243</v>
      </c>
      <c r="H8" s="31" t="s">
        <v>209</v>
      </c>
      <c r="I8" s="40" t="s">
        <v>481</v>
      </c>
    </row>
    <row r="9" spans="1:18" s="33" customFormat="1" ht="56.25">
      <c r="A9" s="34">
        <v>4</v>
      </c>
      <c r="B9" s="31" t="s">
        <v>244</v>
      </c>
      <c r="C9" s="35">
        <v>3238</v>
      </c>
      <c r="D9" s="35">
        <v>3238</v>
      </c>
      <c r="E9" s="34" t="s">
        <v>204</v>
      </c>
      <c r="F9" s="31" t="s">
        <v>241</v>
      </c>
      <c r="G9" s="31" t="s">
        <v>241</v>
      </c>
      <c r="H9" s="31" t="s">
        <v>209</v>
      </c>
      <c r="I9" s="40" t="s">
        <v>482</v>
      </c>
    </row>
    <row r="10" spans="1:18" s="33" customFormat="1" ht="56.25">
      <c r="A10" s="34">
        <v>5</v>
      </c>
      <c r="B10" s="31" t="s">
        <v>245</v>
      </c>
      <c r="C10" s="35">
        <v>26754</v>
      </c>
      <c r="D10" s="35">
        <v>26754</v>
      </c>
      <c r="E10" s="34" t="s">
        <v>204</v>
      </c>
      <c r="F10" s="31" t="s">
        <v>214</v>
      </c>
      <c r="G10" s="31" t="s">
        <v>214</v>
      </c>
      <c r="H10" s="31" t="s">
        <v>209</v>
      </c>
      <c r="I10" s="40" t="s">
        <v>483</v>
      </c>
    </row>
    <row r="11" spans="1:18" s="33" customFormat="1" ht="56.25">
      <c r="A11" s="34">
        <v>6</v>
      </c>
      <c r="B11" s="31" t="s">
        <v>216</v>
      </c>
      <c r="C11" s="35">
        <v>4116</v>
      </c>
      <c r="D11" s="35">
        <v>4116</v>
      </c>
      <c r="E11" s="34" t="s">
        <v>204</v>
      </c>
      <c r="F11" s="31" t="s">
        <v>214</v>
      </c>
      <c r="G11" s="31" t="s">
        <v>214</v>
      </c>
      <c r="H11" s="31" t="s">
        <v>209</v>
      </c>
      <c r="I11" s="40" t="s">
        <v>484</v>
      </c>
    </row>
    <row r="12" spans="1:18" s="33" customFormat="1" ht="56.25">
      <c r="A12" s="34">
        <v>7</v>
      </c>
      <c r="B12" s="31" t="s">
        <v>246</v>
      </c>
      <c r="C12" s="35">
        <v>9417</v>
      </c>
      <c r="D12" s="35">
        <v>9417</v>
      </c>
      <c r="E12" s="34" t="s">
        <v>204</v>
      </c>
      <c r="F12" s="31" t="s">
        <v>247</v>
      </c>
      <c r="G12" s="31" t="s">
        <v>247</v>
      </c>
      <c r="H12" s="31" t="s">
        <v>209</v>
      </c>
      <c r="I12" s="40" t="s">
        <v>485</v>
      </c>
    </row>
    <row r="13" spans="1:18" s="33" customFormat="1" ht="37.5">
      <c r="A13" s="34">
        <v>8</v>
      </c>
      <c r="B13" s="31" t="s">
        <v>248</v>
      </c>
      <c r="C13" s="35">
        <v>8700</v>
      </c>
      <c r="D13" s="35">
        <v>8700</v>
      </c>
      <c r="E13" s="34" t="s">
        <v>204</v>
      </c>
      <c r="F13" s="31" t="s">
        <v>249</v>
      </c>
      <c r="G13" s="31" t="s">
        <v>249</v>
      </c>
      <c r="H13" s="31" t="s">
        <v>209</v>
      </c>
      <c r="I13" s="40" t="s">
        <v>486</v>
      </c>
    </row>
    <row r="14" spans="1:18" s="33" customFormat="1" ht="56.25">
      <c r="A14" s="34">
        <v>9</v>
      </c>
      <c r="B14" s="31" t="s">
        <v>250</v>
      </c>
      <c r="C14" s="35">
        <v>4800</v>
      </c>
      <c r="D14" s="35">
        <v>4800</v>
      </c>
      <c r="E14" s="34" t="s">
        <v>204</v>
      </c>
      <c r="F14" s="31" t="s">
        <v>251</v>
      </c>
      <c r="G14" s="31" t="s">
        <v>251</v>
      </c>
      <c r="H14" s="31" t="s">
        <v>209</v>
      </c>
      <c r="I14" s="40" t="s">
        <v>487</v>
      </c>
    </row>
    <row r="15" spans="1:18" s="33" customFormat="1" ht="56.25">
      <c r="A15" s="34">
        <v>10</v>
      </c>
      <c r="B15" s="31" t="s">
        <v>252</v>
      </c>
      <c r="C15" s="35">
        <v>16000</v>
      </c>
      <c r="D15" s="35">
        <v>16000</v>
      </c>
      <c r="E15" s="34" t="s">
        <v>204</v>
      </c>
      <c r="F15" s="31" t="s">
        <v>253</v>
      </c>
      <c r="G15" s="31" t="s">
        <v>253</v>
      </c>
      <c r="H15" s="31" t="s">
        <v>209</v>
      </c>
      <c r="I15" s="40" t="s">
        <v>484</v>
      </c>
    </row>
    <row r="16" spans="1:18" s="33" customFormat="1" ht="56.25">
      <c r="A16" s="34">
        <v>11</v>
      </c>
      <c r="B16" s="31" t="s">
        <v>254</v>
      </c>
      <c r="C16" s="35">
        <v>9000</v>
      </c>
      <c r="D16" s="35">
        <v>9000</v>
      </c>
      <c r="E16" s="34" t="s">
        <v>204</v>
      </c>
      <c r="F16" s="31" t="s">
        <v>256</v>
      </c>
      <c r="G16" s="31" t="s">
        <v>256</v>
      </c>
      <c r="H16" s="31" t="s">
        <v>209</v>
      </c>
      <c r="I16" s="40" t="s">
        <v>488</v>
      </c>
    </row>
    <row r="17" spans="1:9" s="33" customFormat="1" ht="56.25">
      <c r="A17" s="34">
        <v>12</v>
      </c>
      <c r="B17" s="31" t="s">
        <v>255</v>
      </c>
      <c r="C17" s="35">
        <v>9000</v>
      </c>
      <c r="D17" s="35">
        <v>9000</v>
      </c>
      <c r="E17" s="34" t="s">
        <v>204</v>
      </c>
      <c r="F17" s="31" t="s">
        <v>231</v>
      </c>
      <c r="G17" s="31" t="s">
        <v>231</v>
      </c>
      <c r="H17" s="31" t="s">
        <v>209</v>
      </c>
      <c r="I17" s="40" t="s">
        <v>489</v>
      </c>
    </row>
    <row r="18" spans="1:9" s="33" customFormat="1" ht="75">
      <c r="A18" s="34">
        <v>13</v>
      </c>
      <c r="B18" s="31" t="s">
        <v>257</v>
      </c>
      <c r="C18" s="35">
        <v>8957900</v>
      </c>
      <c r="D18" s="35">
        <v>8597900</v>
      </c>
      <c r="E18" s="34" t="s">
        <v>204</v>
      </c>
      <c r="F18" s="31" t="s">
        <v>258</v>
      </c>
      <c r="G18" s="31" t="s">
        <v>258</v>
      </c>
      <c r="H18" s="31" t="s">
        <v>209</v>
      </c>
      <c r="I18" s="40" t="s">
        <v>490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A7FC-D9B3-44EF-9D4E-2C4FC2F9C987}">
  <dimension ref="A1:R27"/>
  <sheetViews>
    <sheetView zoomScale="140" zoomScaleNormal="140" workbookViewId="0">
      <selection activeCell="H28" sqref="H28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260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259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75">
      <c r="A6" s="34">
        <v>1</v>
      </c>
      <c r="B6" s="31" t="s">
        <v>261</v>
      </c>
      <c r="C6" s="35">
        <v>10811</v>
      </c>
      <c r="D6" s="35">
        <v>10811</v>
      </c>
      <c r="E6" s="34" t="s">
        <v>204</v>
      </c>
      <c r="F6" s="31" t="s">
        <v>241</v>
      </c>
      <c r="G6" s="31" t="s">
        <v>241</v>
      </c>
      <c r="H6" s="31" t="s">
        <v>209</v>
      </c>
      <c r="I6" s="40" t="s">
        <v>262</v>
      </c>
    </row>
    <row r="7" spans="1:18" s="33" customFormat="1" ht="75">
      <c r="A7" s="34">
        <v>2</v>
      </c>
      <c r="B7" s="31" t="s">
        <v>263</v>
      </c>
      <c r="C7" s="35">
        <v>26745</v>
      </c>
      <c r="D7" s="35">
        <v>26745</v>
      </c>
      <c r="E7" s="34" t="s">
        <v>204</v>
      </c>
      <c r="F7" s="31" t="s">
        <v>264</v>
      </c>
      <c r="G7" s="31" t="s">
        <v>264</v>
      </c>
      <c r="H7" s="31" t="s">
        <v>209</v>
      </c>
      <c r="I7" s="40" t="s">
        <v>459</v>
      </c>
    </row>
    <row r="8" spans="1:18" s="33" customFormat="1" ht="56.25">
      <c r="A8" s="34">
        <v>3</v>
      </c>
      <c r="B8" s="31" t="s">
        <v>265</v>
      </c>
      <c r="C8" s="35">
        <v>16000</v>
      </c>
      <c r="D8" s="35">
        <v>16000</v>
      </c>
      <c r="E8" s="34" t="s">
        <v>204</v>
      </c>
      <c r="F8" s="31" t="s">
        <v>266</v>
      </c>
      <c r="G8" s="31" t="s">
        <v>266</v>
      </c>
      <c r="H8" s="31" t="s">
        <v>209</v>
      </c>
      <c r="I8" s="40" t="s">
        <v>460</v>
      </c>
    </row>
    <row r="9" spans="1:18" s="33" customFormat="1" ht="56.25">
      <c r="A9" s="34">
        <v>4</v>
      </c>
      <c r="B9" s="31" t="s">
        <v>267</v>
      </c>
      <c r="C9" s="35">
        <v>9810</v>
      </c>
      <c r="D9" s="35">
        <v>9810</v>
      </c>
      <c r="E9" s="34" t="s">
        <v>204</v>
      </c>
      <c r="F9" s="31" t="s">
        <v>243</v>
      </c>
      <c r="G9" s="31" t="s">
        <v>243</v>
      </c>
      <c r="H9" s="31" t="s">
        <v>209</v>
      </c>
      <c r="I9" s="40" t="s">
        <v>461</v>
      </c>
    </row>
    <row r="10" spans="1:18" s="33" customFormat="1" ht="56.25">
      <c r="A10" s="34">
        <v>5</v>
      </c>
      <c r="B10" s="31" t="s">
        <v>268</v>
      </c>
      <c r="C10" s="35">
        <v>11088</v>
      </c>
      <c r="D10" s="35">
        <v>11088</v>
      </c>
      <c r="E10" s="34" t="s">
        <v>204</v>
      </c>
      <c r="F10" s="31" t="s">
        <v>269</v>
      </c>
      <c r="G10" s="31" t="s">
        <v>269</v>
      </c>
      <c r="H10" s="31" t="s">
        <v>209</v>
      </c>
      <c r="I10" s="40" t="s">
        <v>462</v>
      </c>
    </row>
    <row r="11" spans="1:18" s="33" customFormat="1" ht="56.25">
      <c r="A11" s="34">
        <v>6</v>
      </c>
      <c r="B11" s="31" t="s">
        <v>270</v>
      </c>
      <c r="C11" s="35">
        <v>7600</v>
      </c>
      <c r="D11" s="35">
        <v>7600</v>
      </c>
      <c r="E11" s="34" t="s">
        <v>204</v>
      </c>
      <c r="F11" s="31" t="s">
        <v>271</v>
      </c>
      <c r="G11" s="31" t="s">
        <v>271</v>
      </c>
      <c r="H11" s="31" t="s">
        <v>209</v>
      </c>
      <c r="I11" s="40" t="s">
        <v>463</v>
      </c>
    </row>
    <row r="12" spans="1:18" s="33" customFormat="1" ht="56.25">
      <c r="A12" s="34">
        <v>7</v>
      </c>
      <c r="B12" s="31" t="s">
        <v>272</v>
      </c>
      <c r="C12" s="35">
        <v>25416.3</v>
      </c>
      <c r="D12" s="35">
        <v>25416.3</v>
      </c>
      <c r="E12" s="34" t="s">
        <v>204</v>
      </c>
      <c r="F12" s="31" t="s">
        <v>274</v>
      </c>
      <c r="G12" s="31" t="s">
        <v>274</v>
      </c>
      <c r="H12" s="31" t="s">
        <v>209</v>
      </c>
      <c r="I12" s="40" t="s">
        <v>464</v>
      </c>
    </row>
    <row r="13" spans="1:18" s="33" customFormat="1" ht="56.25">
      <c r="A13" s="34">
        <v>8</v>
      </c>
      <c r="B13" s="31" t="s">
        <v>273</v>
      </c>
      <c r="C13" s="35">
        <v>3910.2</v>
      </c>
      <c r="D13" s="35">
        <v>3910.2</v>
      </c>
      <c r="E13" s="34" t="s">
        <v>204</v>
      </c>
      <c r="F13" s="31" t="s">
        <v>274</v>
      </c>
      <c r="G13" s="31" t="s">
        <v>274</v>
      </c>
      <c r="H13" s="31" t="s">
        <v>209</v>
      </c>
      <c r="I13" s="40" t="s">
        <v>465</v>
      </c>
    </row>
    <row r="14" spans="1:18" s="33" customFormat="1" ht="37.5">
      <c r="A14" s="34">
        <v>9</v>
      </c>
      <c r="B14" s="31" t="s">
        <v>275</v>
      </c>
      <c r="C14" s="35">
        <v>2650</v>
      </c>
      <c r="D14" s="35">
        <v>2650</v>
      </c>
      <c r="E14" s="34" t="s">
        <v>204</v>
      </c>
      <c r="F14" s="31" t="s">
        <v>276</v>
      </c>
      <c r="G14" s="31" t="s">
        <v>276</v>
      </c>
      <c r="H14" s="31" t="s">
        <v>209</v>
      </c>
      <c r="I14" s="40" t="s">
        <v>466</v>
      </c>
    </row>
    <row r="15" spans="1:18" s="33" customFormat="1" ht="56.25">
      <c r="A15" s="34">
        <v>10</v>
      </c>
      <c r="B15" s="31" t="s">
        <v>277</v>
      </c>
      <c r="C15" s="35">
        <v>18000</v>
      </c>
      <c r="D15" s="35">
        <v>18000</v>
      </c>
      <c r="E15" s="34" t="s">
        <v>204</v>
      </c>
      <c r="F15" s="31" t="s">
        <v>225</v>
      </c>
      <c r="G15" s="31" t="s">
        <v>225</v>
      </c>
      <c r="H15" s="31" t="s">
        <v>209</v>
      </c>
      <c r="I15" s="40" t="s">
        <v>467</v>
      </c>
    </row>
    <row r="16" spans="1:18" s="33" customFormat="1" ht="56.25">
      <c r="A16" s="34">
        <v>11</v>
      </c>
      <c r="B16" s="31" t="s">
        <v>278</v>
      </c>
      <c r="C16" s="35">
        <v>16032</v>
      </c>
      <c r="D16" s="35">
        <v>16032</v>
      </c>
      <c r="E16" s="34" t="s">
        <v>204</v>
      </c>
      <c r="F16" s="31" t="s">
        <v>247</v>
      </c>
      <c r="G16" s="31" t="s">
        <v>247</v>
      </c>
      <c r="H16" s="31" t="s">
        <v>209</v>
      </c>
      <c r="I16" s="40" t="s">
        <v>468</v>
      </c>
    </row>
    <row r="17" spans="1:9" s="33" customFormat="1" ht="37.5">
      <c r="A17" s="34">
        <v>12</v>
      </c>
      <c r="B17" s="31" t="s">
        <v>279</v>
      </c>
      <c r="C17" s="35">
        <v>15900</v>
      </c>
      <c r="D17" s="35">
        <v>15900</v>
      </c>
      <c r="E17" s="34" t="s">
        <v>204</v>
      </c>
      <c r="F17" s="31" t="s">
        <v>280</v>
      </c>
      <c r="G17" s="31" t="s">
        <v>280</v>
      </c>
      <c r="H17" s="31" t="s">
        <v>209</v>
      </c>
      <c r="I17" s="40" t="s">
        <v>469</v>
      </c>
    </row>
    <row r="18" spans="1:9" s="33" customFormat="1" ht="37.5">
      <c r="A18" s="34">
        <v>13</v>
      </c>
      <c r="B18" s="31" t="s">
        <v>281</v>
      </c>
      <c r="C18" s="35">
        <v>880</v>
      </c>
      <c r="D18" s="35">
        <v>880</v>
      </c>
      <c r="E18" s="34" t="s">
        <v>204</v>
      </c>
      <c r="F18" s="31" t="s">
        <v>247</v>
      </c>
      <c r="G18" s="31" t="s">
        <v>247</v>
      </c>
      <c r="H18" s="31" t="s">
        <v>209</v>
      </c>
      <c r="I18" s="40" t="s">
        <v>470</v>
      </c>
    </row>
    <row r="19" spans="1:9" ht="37.5">
      <c r="A19" s="34">
        <v>14</v>
      </c>
      <c r="B19" s="31" t="s">
        <v>282</v>
      </c>
      <c r="C19" s="35">
        <v>6150</v>
      </c>
      <c r="D19" s="35">
        <v>6150</v>
      </c>
      <c r="E19" s="34" t="s">
        <v>204</v>
      </c>
      <c r="F19" s="31" t="s">
        <v>223</v>
      </c>
      <c r="G19" s="31" t="s">
        <v>223</v>
      </c>
      <c r="H19" s="31" t="s">
        <v>209</v>
      </c>
      <c r="I19" s="40" t="s">
        <v>471</v>
      </c>
    </row>
    <row r="20" spans="1:9" ht="56.25">
      <c r="A20" s="34">
        <v>15</v>
      </c>
      <c r="B20" s="31" t="s">
        <v>283</v>
      </c>
      <c r="C20" s="35">
        <v>1820</v>
      </c>
      <c r="D20" s="35">
        <v>1820</v>
      </c>
      <c r="E20" s="34" t="s">
        <v>204</v>
      </c>
      <c r="F20" s="31" t="s">
        <v>276</v>
      </c>
      <c r="G20" s="31" t="s">
        <v>276</v>
      </c>
      <c r="H20" s="31" t="s">
        <v>209</v>
      </c>
      <c r="I20" s="40" t="s">
        <v>472</v>
      </c>
    </row>
    <row r="21" spans="1:9" ht="56.25">
      <c r="A21" s="34">
        <v>16</v>
      </c>
      <c r="B21" s="31" t="s">
        <v>284</v>
      </c>
      <c r="C21" s="35">
        <v>650</v>
      </c>
      <c r="D21" s="35">
        <v>650</v>
      </c>
      <c r="E21" s="34" t="s">
        <v>204</v>
      </c>
      <c r="F21" s="31" t="s">
        <v>247</v>
      </c>
      <c r="G21" s="31" t="s">
        <v>247</v>
      </c>
      <c r="H21" s="31" t="s">
        <v>209</v>
      </c>
      <c r="I21" s="40" t="s">
        <v>473</v>
      </c>
    </row>
    <row r="22" spans="1:9" ht="56.25">
      <c r="A22" s="34">
        <v>17</v>
      </c>
      <c r="B22" s="31" t="s">
        <v>285</v>
      </c>
      <c r="C22" s="35">
        <v>2275</v>
      </c>
      <c r="D22" s="35">
        <v>2275</v>
      </c>
      <c r="E22" s="34" t="s">
        <v>204</v>
      </c>
      <c r="F22" s="31" t="s">
        <v>286</v>
      </c>
      <c r="G22" s="31" t="s">
        <v>286</v>
      </c>
      <c r="H22" s="31" t="s">
        <v>209</v>
      </c>
      <c r="I22" s="40" t="s">
        <v>474</v>
      </c>
    </row>
    <row r="23" spans="1:9" ht="37.5">
      <c r="A23" s="34">
        <v>18</v>
      </c>
      <c r="B23" s="31" t="s">
        <v>287</v>
      </c>
      <c r="C23" s="35">
        <v>200000</v>
      </c>
      <c r="D23" s="35">
        <v>200000</v>
      </c>
      <c r="E23" s="34" t="s">
        <v>204</v>
      </c>
      <c r="F23" s="31" t="s">
        <v>266</v>
      </c>
      <c r="G23" s="31" t="s">
        <v>266</v>
      </c>
      <c r="H23" s="31" t="s">
        <v>209</v>
      </c>
      <c r="I23" s="40" t="s">
        <v>475</v>
      </c>
    </row>
    <row r="24" spans="1:9" ht="56.25">
      <c r="A24" s="34">
        <v>19</v>
      </c>
      <c r="B24" s="31" t="s">
        <v>288</v>
      </c>
      <c r="C24" s="35">
        <v>4700</v>
      </c>
      <c r="D24" s="35">
        <v>4700</v>
      </c>
      <c r="E24" s="34" t="s">
        <v>204</v>
      </c>
      <c r="F24" s="31" t="s">
        <v>289</v>
      </c>
      <c r="G24" s="31" t="s">
        <v>289</v>
      </c>
      <c r="H24" s="31" t="s">
        <v>209</v>
      </c>
      <c r="I24" s="40" t="s">
        <v>476</v>
      </c>
    </row>
    <row r="25" spans="1:9" ht="56.25">
      <c r="A25" s="34">
        <v>20</v>
      </c>
      <c r="B25" s="31" t="s">
        <v>293</v>
      </c>
      <c r="C25" s="35">
        <v>15200</v>
      </c>
      <c r="D25" s="35">
        <v>15200</v>
      </c>
      <c r="E25" s="34" t="s">
        <v>204</v>
      </c>
      <c r="F25" s="31" t="s">
        <v>290</v>
      </c>
      <c r="G25" s="31" t="s">
        <v>290</v>
      </c>
      <c r="H25" s="31" t="s">
        <v>209</v>
      </c>
      <c r="I25" s="40" t="s">
        <v>477</v>
      </c>
    </row>
    <row r="26" spans="1:9" ht="56.25">
      <c r="A26" s="34">
        <v>21</v>
      </c>
      <c r="B26" s="31" t="s">
        <v>291</v>
      </c>
      <c r="C26" s="35">
        <v>9000</v>
      </c>
      <c r="D26" s="35">
        <v>9000</v>
      </c>
      <c r="E26" s="34" t="s">
        <v>204</v>
      </c>
      <c r="F26" s="31" t="s">
        <v>256</v>
      </c>
      <c r="G26" s="31" t="s">
        <v>256</v>
      </c>
      <c r="H26" s="31" t="s">
        <v>209</v>
      </c>
      <c r="I26" s="40" t="s">
        <v>478</v>
      </c>
    </row>
    <row r="27" spans="1:9" ht="56.25">
      <c r="A27" s="34">
        <v>22</v>
      </c>
      <c r="B27" s="31" t="s">
        <v>292</v>
      </c>
      <c r="C27" s="35">
        <v>9000</v>
      </c>
      <c r="D27" s="35">
        <v>9000</v>
      </c>
      <c r="E27" s="34" t="s">
        <v>204</v>
      </c>
      <c r="F27" s="31" t="s">
        <v>231</v>
      </c>
      <c r="G27" s="31" t="s">
        <v>231</v>
      </c>
      <c r="H27" s="31" t="s">
        <v>209</v>
      </c>
      <c r="I27" s="40" t="s">
        <v>479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C7CB-92DC-4BBC-ADAD-84D237C19243}">
  <dimension ref="A1:R26"/>
  <sheetViews>
    <sheetView topLeftCell="C25" zoomScale="150" zoomScaleNormal="150" workbookViewId="0">
      <selection activeCell="I29" sqref="I29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294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295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296</v>
      </c>
      <c r="C6" s="35">
        <v>1050</v>
      </c>
      <c r="D6" s="35">
        <v>1050</v>
      </c>
      <c r="E6" s="34" t="s">
        <v>204</v>
      </c>
      <c r="F6" s="31" t="s">
        <v>243</v>
      </c>
      <c r="G6" s="31" t="s">
        <v>243</v>
      </c>
      <c r="H6" s="31" t="s">
        <v>209</v>
      </c>
      <c r="I6" s="40" t="s">
        <v>299</v>
      </c>
    </row>
    <row r="7" spans="1:18" s="33" customFormat="1" ht="37.5">
      <c r="A7" s="34">
        <v>2</v>
      </c>
      <c r="B7" s="31" t="s">
        <v>297</v>
      </c>
      <c r="C7" s="35">
        <v>26200</v>
      </c>
      <c r="D7" s="35">
        <v>26200</v>
      </c>
      <c r="E7" s="34" t="s">
        <v>204</v>
      </c>
      <c r="F7" s="31" t="s">
        <v>301</v>
      </c>
      <c r="G7" s="31" t="s">
        <v>298</v>
      </c>
      <c r="H7" s="31" t="s">
        <v>209</v>
      </c>
      <c r="I7" s="40" t="s">
        <v>440</v>
      </c>
    </row>
    <row r="8" spans="1:18" s="33" customFormat="1" ht="37.5">
      <c r="A8" s="34">
        <v>3</v>
      </c>
      <c r="B8" s="31" t="s">
        <v>300</v>
      </c>
      <c r="C8" s="35">
        <v>8895</v>
      </c>
      <c r="D8" s="35">
        <v>8895</v>
      </c>
      <c r="E8" s="34" t="s">
        <v>204</v>
      </c>
      <c r="F8" s="31" t="s">
        <v>301</v>
      </c>
      <c r="G8" s="31" t="s">
        <v>298</v>
      </c>
      <c r="H8" s="31" t="s">
        <v>209</v>
      </c>
      <c r="I8" s="40" t="s">
        <v>441</v>
      </c>
    </row>
    <row r="9" spans="1:18" s="33" customFormat="1" ht="56.25">
      <c r="A9" s="34">
        <v>4</v>
      </c>
      <c r="B9" s="31" t="s">
        <v>302</v>
      </c>
      <c r="C9" s="35">
        <v>3000</v>
      </c>
      <c r="D9" s="35">
        <v>3000</v>
      </c>
      <c r="E9" s="34" t="s">
        <v>204</v>
      </c>
      <c r="F9" s="31" t="s">
        <v>303</v>
      </c>
      <c r="G9" s="31" t="s">
        <v>303</v>
      </c>
      <c r="H9" s="31" t="s">
        <v>209</v>
      </c>
      <c r="I9" s="40" t="s">
        <v>442</v>
      </c>
    </row>
    <row r="10" spans="1:18" s="33" customFormat="1" ht="56.25">
      <c r="A10" s="34">
        <v>5</v>
      </c>
      <c r="B10" s="31" t="s">
        <v>304</v>
      </c>
      <c r="C10" s="35">
        <v>8412</v>
      </c>
      <c r="D10" s="35">
        <v>8412</v>
      </c>
      <c r="E10" s="34" t="s">
        <v>204</v>
      </c>
      <c r="F10" s="31" t="s">
        <v>243</v>
      </c>
      <c r="G10" s="31" t="s">
        <v>243</v>
      </c>
      <c r="H10" s="31" t="s">
        <v>209</v>
      </c>
      <c r="I10" s="40" t="s">
        <v>443</v>
      </c>
    </row>
    <row r="11" spans="1:18" s="33" customFormat="1" ht="56.25">
      <c r="A11" s="34">
        <v>6</v>
      </c>
      <c r="B11" s="31" t="s">
        <v>305</v>
      </c>
      <c r="C11" s="35">
        <v>1555</v>
      </c>
      <c r="D11" s="35">
        <v>1555</v>
      </c>
      <c r="E11" s="34" t="s">
        <v>204</v>
      </c>
      <c r="F11" s="31" t="s">
        <v>306</v>
      </c>
      <c r="G11" s="31" t="s">
        <v>306</v>
      </c>
      <c r="H11" s="31" t="s">
        <v>209</v>
      </c>
      <c r="I11" s="40" t="s">
        <v>444</v>
      </c>
    </row>
    <row r="12" spans="1:18" s="33" customFormat="1" ht="56.25">
      <c r="A12" s="34">
        <v>7</v>
      </c>
      <c r="B12" s="31" t="s">
        <v>307</v>
      </c>
      <c r="C12" s="35">
        <v>6935</v>
      </c>
      <c r="D12" s="35">
        <v>6935</v>
      </c>
      <c r="E12" s="34" t="s">
        <v>204</v>
      </c>
      <c r="F12" s="31" t="s">
        <v>241</v>
      </c>
      <c r="G12" s="31" t="s">
        <v>241</v>
      </c>
      <c r="H12" s="31" t="s">
        <v>209</v>
      </c>
      <c r="I12" s="40" t="s">
        <v>308</v>
      </c>
    </row>
    <row r="13" spans="1:18" s="33" customFormat="1" ht="56.25">
      <c r="A13" s="34">
        <v>8</v>
      </c>
      <c r="B13" s="31" t="s">
        <v>309</v>
      </c>
      <c r="C13" s="35">
        <v>7842</v>
      </c>
      <c r="D13" s="35">
        <v>7842</v>
      </c>
      <c r="E13" s="34" t="s">
        <v>204</v>
      </c>
      <c r="F13" s="31" t="s">
        <v>241</v>
      </c>
      <c r="G13" s="31" t="s">
        <v>241</v>
      </c>
      <c r="H13" s="31" t="s">
        <v>209</v>
      </c>
      <c r="I13" s="40" t="s">
        <v>445</v>
      </c>
    </row>
    <row r="14" spans="1:18" s="33" customFormat="1" ht="56.25">
      <c r="A14" s="34">
        <v>9</v>
      </c>
      <c r="B14" s="31" t="s">
        <v>310</v>
      </c>
      <c r="C14" s="35">
        <v>28788</v>
      </c>
      <c r="D14" s="35">
        <v>28788</v>
      </c>
      <c r="E14" s="34" t="s">
        <v>204</v>
      </c>
      <c r="F14" s="31" t="s">
        <v>241</v>
      </c>
      <c r="G14" s="31" t="s">
        <v>241</v>
      </c>
      <c r="H14" s="31" t="s">
        <v>209</v>
      </c>
      <c r="I14" s="40" t="s">
        <v>446</v>
      </c>
    </row>
    <row r="15" spans="1:18" s="33" customFormat="1" ht="75">
      <c r="A15" s="34">
        <v>10</v>
      </c>
      <c r="B15" s="31" t="s">
        <v>311</v>
      </c>
      <c r="C15" s="35">
        <v>17435</v>
      </c>
      <c r="D15" s="35">
        <v>17435</v>
      </c>
      <c r="E15" s="34" t="s">
        <v>204</v>
      </c>
      <c r="F15" s="31" t="s">
        <v>301</v>
      </c>
      <c r="G15" s="31" t="s">
        <v>301</v>
      </c>
      <c r="H15" s="31" t="s">
        <v>209</v>
      </c>
      <c r="I15" s="40" t="s">
        <v>447</v>
      </c>
    </row>
    <row r="16" spans="1:18" s="33" customFormat="1" ht="75">
      <c r="A16" s="34">
        <v>11</v>
      </c>
      <c r="B16" s="31" t="s">
        <v>312</v>
      </c>
      <c r="C16" s="35">
        <v>25000</v>
      </c>
      <c r="D16" s="35">
        <v>25000</v>
      </c>
      <c r="E16" s="34" t="s">
        <v>204</v>
      </c>
      <c r="F16" s="31" t="s">
        <v>313</v>
      </c>
      <c r="G16" s="31" t="s">
        <v>313</v>
      </c>
      <c r="H16" s="31" t="s">
        <v>209</v>
      </c>
      <c r="I16" s="40" t="s">
        <v>448</v>
      </c>
    </row>
    <row r="17" spans="1:9" s="33" customFormat="1" ht="56.25">
      <c r="A17" s="34">
        <v>12</v>
      </c>
      <c r="B17" s="31" t="s">
        <v>314</v>
      </c>
      <c r="C17" s="35">
        <v>26754</v>
      </c>
      <c r="D17" s="35">
        <v>26754</v>
      </c>
      <c r="E17" s="34" t="s">
        <v>204</v>
      </c>
      <c r="F17" s="31" t="s">
        <v>274</v>
      </c>
      <c r="G17" s="31" t="s">
        <v>274</v>
      </c>
      <c r="H17" s="31" t="s">
        <v>209</v>
      </c>
      <c r="I17" s="40" t="s">
        <v>449</v>
      </c>
    </row>
    <row r="18" spans="1:9" s="33" customFormat="1" ht="56.25">
      <c r="A18" s="34">
        <v>13</v>
      </c>
      <c r="B18" s="31" t="s">
        <v>315</v>
      </c>
      <c r="C18" s="35">
        <v>4116</v>
      </c>
      <c r="D18" s="35">
        <v>4116</v>
      </c>
      <c r="E18" s="34" t="s">
        <v>204</v>
      </c>
      <c r="F18" s="31" t="s">
        <v>274</v>
      </c>
      <c r="G18" s="31" t="s">
        <v>274</v>
      </c>
      <c r="H18" s="31" t="s">
        <v>209</v>
      </c>
      <c r="I18" s="40" t="s">
        <v>450</v>
      </c>
    </row>
    <row r="19" spans="1:9" ht="56.25">
      <c r="A19" s="34">
        <v>14</v>
      </c>
      <c r="B19" s="31" t="s">
        <v>316</v>
      </c>
      <c r="C19" s="35">
        <v>7200</v>
      </c>
      <c r="D19" s="35">
        <v>7200</v>
      </c>
      <c r="E19" s="34" t="s">
        <v>204</v>
      </c>
      <c r="F19" s="31" t="s">
        <v>317</v>
      </c>
      <c r="G19" s="31" t="s">
        <v>317</v>
      </c>
      <c r="H19" s="31" t="s">
        <v>209</v>
      </c>
      <c r="I19" s="40" t="s">
        <v>451</v>
      </c>
    </row>
    <row r="20" spans="1:9" ht="56.25">
      <c r="A20" s="34">
        <v>15</v>
      </c>
      <c r="B20" s="31" t="s">
        <v>318</v>
      </c>
      <c r="C20" s="35">
        <v>1200</v>
      </c>
      <c r="D20" s="35">
        <v>1200</v>
      </c>
      <c r="E20" s="34" t="s">
        <v>204</v>
      </c>
      <c r="F20" s="31" t="s">
        <v>319</v>
      </c>
      <c r="G20" s="31" t="s">
        <v>319</v>
      </c>
      <c r="H20" s="31" t="s">
        <v>209</v>
      </c>
      <c r="I20" s="40" t="s">
        <v>452</v>
      </c>
    </row>
    <row r="21" spans="1:9" ht="56.25">
      <c r="A21" s="34">
        <v>16</v>
      </c>
      <c r="B21" s="31" t="s">
        <v>320</v>
      </c>
      <c r="C21" s="35">
        <v>1950</v>
      </c>
      <c r="D21" s="35">
        <v>1950</v>
      </c>
      <c r="E21" s="34" t="s">
        <v>204</v>
      </c>
      <c r="F21" s="31" t="s">
        <v>321</v>
      </c>
      <c r="G21" s="31" t="s">
        <v>321</v>
      </c>
      <c r="H21" s="31" t="s">
        <v>209</v>
      </c>
      <c r="I21" s="40" t="s">
        <v>453</v>
      </c>
    </row>
    <row r="22" spans="1:9" ht="75">
      <c r="A22" s="34">
        <v>17</v>
      </c>
      <c r="B22" s="31" t="s">
        <v>322</v>
      </c>
      <c r="C22" s="35">
        <v>3270</v>
      </c>
      <c r="D22" s="35">
        <v>3270</v>
      </c>
      <c r="E22" s="34" t="s">
        <v>204</v>
      </c>
      <c r="F22" s="31" t="s">
        <v>301</v>
      </c>
      <c r="G22" s="31" t="s">
        <v>301</v>
      </c>
      <c r="H22" s="31" t="s">
        <v>209</v>
      </c>
      <c r="I22" s="40" t="s">
        <v>454</v>
      </c>
    </row>
    <row r="23" spans="1:9" ht="56.25">
      <c r="A23" s="34">
        <v>18</v>
      </c>
      <c r="B23" s="31" t="s">
        <v>323</v>
      </c>
      <c r="C23" s="35">
        <v>16000</v>
      </c>
      <c r="D23" s="35">
        <v>16000</v>
      </c>
      <c r="E23" s="34" t="s">
        <v>204</v>
      </c>
      <c r="F23" s="31" t="s">
        <v>290</v>
      </c>
      <c r="G23" s="31" t="s">
        <v>290</v>
      </c>
      <c r="H23" s="31" t="s">
        <v>209</v>
      </c>
      <c r="I23" s="40" t="s">
        <v>455</v>
      </c>
    </row>
    <row r="24" spans="1:9" ht="37.5">
      <c r="A24" s="34">
        <v>19</v>
      </c>
      <c r="B24" s="31" t="s">
        <v>324</v>
      </c>
      <c r="C24" s="35">
        <v>75700</v>
      </c>
      <c r="D24" s="35">
        <v>75700</v>
      </c>
      <c r="E24" s="34" t="s">
        <v>204</v>
      </c>
      <c r="F24" s="31" t="s">
        <v>325</v>
      </c>
      <c r="G24" s="31" t="s">
        <v>325</v>
      </c>
      <c r="H24" s="31" t="s">
        <v>209</v>
      </c>
      <c r="I24" s="40" t="s">
        <v>456</v>
      </c>
    </row>
    <row r="25" spans="1:9" ht="56.25">
      <c r="A25" s="34">
        <v>20</v>
      </c>
      <c r="B25" s="31" t="s">
        <v>326</v>
      </c>
      <c r="C25" s="35">
        <v>9000</v>
      </c>
      <c r="D25" s="35">
        <v>9000</v>
      </c>
      <c r="E25" s="34" t="s">
        <v>204</v>
      </c>
      <c r="F25" s="31" t="s">
        <v>256</v>
      </c>
      <c r="G25" s="31" t="s">
        <v>256</v>
      </c>
      <c r="H25" s="31" t="s">
        <v>209</v>
      </c>
      <c r="I25" s="40" t="s">
        <v>457</v>
      </c>
    </row>
    <row r="26" spans="1:9" ht="56.25">
      <c r="A26" s="34">
        <v>21</v>
      </c>
      <c r="B26" s="31" t="s">
        <v>327</v>
      </c>
      <c r="C26" s="35">
        <v>9000</v>
      </c>
      <c r="D26" s="35">
        <v>9000</v>
      </c>
      <c r="E26" s="34" t="s">
        <v>204</v>
      </c>
      <c r="F26" s="31" t="s">
        <v>231</v>
      </c>
      <c r="G26" s="31" t="s">
        <v>231</v>
      </c>
      <c r="H26" s="31" t="s">
        <v>209</v>
      </c>
      <c r="I26" s="40" t="s">
        <v>458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0C28-07B2-4FF5-BB99-2870802090F5}">
  <dimension ref="A1:R21"/>
  <sheetViews>
    <sheetView topLeftCell="A31" zoomScale="140" zoomScaleNormal="140" workbookViewId="0">
      <selection activeCell="I23" sqref="I23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329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328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330</v>
      </c>
      <c r="C6" s="35">
        <v>3788</v>
      </c>
      <c r="D6" s="35">
        <v>3788</v>
      </c>
      <c r="E6" s="34" t="s">
        <v>204</v>
      </c>
      <c r="F6" s="31" t="s">
        <v>241</v>
      </c>
      <c r="G6" s="31" t="s">
        <v>241</v>
      </c>
      <c r="H6" s="31" t="s">
        <v>209</v>
      </c>
      <c r="I6" s="40" t="s">
        <v>331</v>
      </c>
    </row>
    <row r="7" spans="1:18" s="33" customFormat="1" ht="37.5">
      <c r="A7" s="34">
        <v>2</v>
      </c>
      <c r="B7" s="31" t="s">
        <v>332</v>
      </c>
      <c r="C7" s="35">
        <v>1800</v>
      </c>
      <c r="D7" s="35">
        <v>1800</v>
      </c>
      <c r="E7" s="34" t="s">
        <v>204</v>
      </c>
      <c r="F7" s="31" t="s">
        <v>241</v>
      </c>
      <c r="G7" s="31" t="s">
        <v>241</v>
      </c>
      <c r="H7" s="31" t="s">
        <v>209</v>
      </c>
      <c r="I7" s="40" t="s">
        <v>426</v>
      </c>
    </row>
    <row r="8" spans="1:18" s="33" customFormat="1" ht="56.25">
      <c r="A8" s="34">
        <v>3</v>
      </c>
      <c r="B8" s="31" t="s">
        <v>333</v>
      </c>
      <c r="C8" s="35">
        <v>33000</v>
      </c>
      <c r="D8" s="35">
        <v>33000</v>
      </c>
      <c r="E8" s="34" t="s">
        <v>204</v>
      </c>
      <c r="F8" s="31" t="s">
        <v>334</v>
      </c>
      <c r="G8" s="31" t="s">
        <v>334</v>
      </c>
      <c r="H8" s="31" t="s">
        <v>209</v>
      </c>
      <c r="I8" s="40" t="s">
        <v>427</v>
      </c>
    </row>
    <row r="9" spans="1:18" s="33" customFormat="1" ht="56.25">
      <c r="A9" s="34">
        <v>4</v>
      </c>
      <c r="B9" s="31" t="s">
        <v>335</v>
      </c>
      <c r="C9" s="35">
        <v>2370</v>
      </c>
      <c r="D9" s="35">
        <v>2370</v>
      </c>
      <c r="E9" s="34" t="s">
        <v>204</v>
      </c>
      <c r="F9" s="31" t="s">
        <v>334</v>
      </c>
      <c r="G9" s="31" t="s">
        <v>334</v>
      </c>
      <c r="H9" s="31" t="s">
        <v>209</v>
      </c>
      <c r="I9" s="40" t="s">
        <v>428</v>
      </c>
    </row>
    <row r="10" spans="1:18" s="33" customFormat="1" ht="56.25">
      <c r="A10" s="34">
        <v>5</v>
      </c>
      <c r="B10" s="31" t="s">
        <v>336</v>
      </c>
      <c r="C10" s="35">
        <v>2840</v>
      </c>
      <c r="D10" s="35">
        <v>2840</v>
      </c>
      <c r="E10" s="34" t="s">
        <v>204</v>
      </c>
      <c r="F10" s="31" t="s">
        <v>303</v>
      </c>
      <c r="G10" s="31" t="s">
        <v>303</v>
      </c>
      <c r="H10" s="31" t="s">
        <v>209</v>
      </c>
      <c r="I10" s="40" t="s">
        <v>429</v>
      </c>
    </row>
    <row r="11" spans="1:18" s="33" customFormat="1" ht="37.5">
      <c r="A11" s="34">
        <v>6</v>
      </c>
      <c r="B11" s="31" t="s">
        <v>337</v>
      </c>
      <c r="C11" s="35">
        <v>25600</v>
      </c>
      <c r="D11" s="35">
        <v>25600</v>
      </c>
      <c r="E11" s="34" t="s">
        <v>204</v>
      </c>
      <c r="F11" s="31" t="s">
        <v>243</v>
      </c>
      <c r="G11" s="31" t="s">
        <v>243</v>
      </c>
      <c r="H11" s="31" t="s">
        <v>209</v>
      </c>
      <c r="I11" s="40" t="s">
        <v>338</v>
      </c>
    </row>
    <row r="12" spans="1:18" s="33" customFormat="1" ht="56.25">
      <c r="A12" s="34">
        <v>7</v>
      </c>
      <c r="B12" s="31" t="s">
        <v>339</v>
      </c>
      <c r="C12" s="35">
        <v>74993.100000000006</v>
      </c>
      <c r="D12" s="35">
        <v>74993.100000000006</v>
      </c>
      <c r="E12" s="34" t="s">
        <v>204</v>
      </c>
      <c r="F12" s="31" t="s">
        <v>274</v>
      </c>
      <c r="G12" s="31" t="s">
        <v>274</v>
      </c>
      <c r="H12" s="31" t="s">
        <v>209</v>
      </c>
      <c r="I12" s="40" t="s">
        <v>430</v>
      </c>
    </row>
    <row r="13" spans="1:18" s="33" customFormat="1" ht="56.25">
      <c r="A13" s="34">
        <v>8</v>
      </c>
      <c r="B13" s="31" t="s">
        <v>340</v>
      </c>
      <c r="C13" s="35">
        <v>11537.8</v>
      </c>
      <c r="D13" s="35">
        <v>11537.8</v>
      </c>
      <c r="E13" s="34" t="s">
        <v>204</v>
      </c>
      <c r="F13" s="31" t="s">
        <v>274</v>
      </c>
      <c r="G13" s="31" t="s">
        <v>274</v>
      </c>
      <c r="H13" s="31" t="s">
        <v>209</v>
      </c>
      <c r="I13" s="40" t="s">
        <v>431</v>
      </c>
    </row>
    <row r="14" spans="1:18" s="33" customFormat="1" ht="56.25">
      <c r="A14" s="34">
        <v>9</v>
      </c>
      <c r="B14" s="31" t="s">
        <v>341</v>
      </c>
      <c r="C14" s="35">
        <v>7700</v>
      </c>
      <c r="D14" s="35">
        <v>7700</v>
      </c>
      <c r="E14" s="34" t="s">
        <v>204</v>
      </c>
      <c r="F14" s="31" t="s">
        <v>289</v>
      </c>
      <c r="G14" s="31" t="s">
        <v>289</v>
      </c>
      <c r="H14" s="31" t="s">
        <v>209</v>
      </c>
      <c r="I14" s="40" t="s">
        <v>432</v>
      </c>
    </row>
    <row r="15" spans="1:18" s="33" customFormat="1" ht="56.25">
      <c r="A15" s="34">
        <v>10</v>
      </c>
      <c r="B15" s="31" t="s">
        <v>342</v>
      </c>
      <c r="C15" s="35">
        <v>401.25</v>
      </c>
      <c r="D15" s="35">
        <v>401.25</v>
      </c>
      <c r="E15" s="34" t="s">
        <v>204</v>
      </c>
      <c r="F15" s="31" t="s">
        <v>247</v>
      </c>
      <c r="G15" s="31" t="s">
        <v>247</v>
      </c>
      <c r="H15" s="31" t="s">
        <v>209</v>
      </c>
      <c r="I15" s="40" t="s">
        <v>433</v>
      </c>
    </row>
    <row r="16" spans="1:18" s="33" customFormat="1" ht="56.25">
      <c r="A16" s="34">
        <v>11</v>
      </c>
      <c r="B16" s="31" t="s">
        <v>343</v>
      </c>
      <c r="C16" s="35">
        <v>2900</v>
      </c>
      <c r="D16" s="35">
        <v>2900</v>
      </c>
      <c r="E16" s="34" t="s">
        <v>204</v>
      </c>
      <c r="F16" s="31" t="s">
        <v>289</v>
      </c>
      <c r="G16" s="31" t="s">
        <v>289</v>
      </c>
      <c r="H16" s="31" t="s">
        <v>209</v>
      </c>
      <c r="I16" s="40" t="s">
        <v>434</v>
      </c>
    </row>
    <row r="17" spans="1:9" s="33" customFormat="1" ht="56.25">
      <c r="A17" s="34">
        <v>12</v>
      </c>
      <c r="B17" s="31" t="s">
        <v>344</v>
      </c>
      <c r="C17" s="35">
        <v>2400</v>
      </c>
      <c r="D17" s="35">
        <v>2400</v>
      </c>
      <c r="E17" s="34" t="s">
        <v>204</v>
      </c>
      <c r="F17" s="31" t="s">
        <v>289</v>
      </c>
      <c r="G17" s="31" t="s">
        <v>289</v>
      </c>
      <c r="H17" s="31" t="s">
        <v>209</v>
      </c>
      <c r="I17" s="40" t="s">
        <v>435</v>
      </c>
    </row>
    <row r="18" spans="1:9" s="33" customFormat="1" ht="37.5">
      <c r="A18" s="34">
        <v>13</v>
      </c>
      <c r="B18" s="31" t="s">
        <v>345</v>
      </c>
      <c r="C18" s="35">
        <v>6260</v>
      </c>
      <c r="D18" s="35">
        <v>6260</v>
      </c>
      <c r="E18" s="34" t="s">
        <v>204</v>
      </c>
      <c r="F18" s="31" t="s">
        <v>348</v>
      </c>
      <c r="G18" s="31" t="s">
        <v>348</v>
      </c>
      <c r="H18" s="31" t="s">
        <v>209</v>
      </c>
      <c r="I18" s="40" t="s">
        <v>436</v>
      </c>
    </row>
    <row r="19" spans="1:9" ht="56.25">
      <c r="A19" s="34">
        <v>14</v>
      </c>
      <c r="B19" s="31" t="s">
        <v>346</v>
      </c>
      <c r="C19" s="35">
        <v>16800</v>
      </c>
      <c r="D19" s="35">
        <v>16800</v>
      </c>
      <c r="E19" s="34" t="s">
        <v>204</v>
      </c>
      <c r="F19" s="31" t="s">
        <v>290</v>
      </c>
      <c r="G19" s="31" t="s">
        <v>290</v>
      </c>
      <c r="H19" s="31" t="s">
        <v>209</v>
      </c>
      <c r="I19" s="40" t="s">
        <v>437</v>
      </c>
    </row>
    <row r="20" spans="1:9" ht="56.25">
      <c r="A20" s="34">
        <v>15</v>
      </c>
      <c r="B20" s="31" t="s">
        <v>347</v>
      </c>
      <c r="C20" s="35">
        <v>9000</v>
      </c>
      <c r="D20" s="35">
        <v>9000</v>
      </c>
      <c r="E20" s="34" t="s">
        <v>204</v>
      </c>
      <c r="F20" s="31" t="s">
        <v>256</v>
      </c>
      <c r="G20" s="31" t="s">
        <v>256</v>
      </c>
      <c r="H20" s="31" t="s">
        <v>209</v>
      </c>
      <c r="I20" s="40" t="s">
        <v>438</v>
      </c>
    </row>
    <row r="21" spans="1:9" ht="56.25">
      <c r="A21" s="34">
        <v>16</v>
      </c>
      <c r="B21" s="31" t="s">
        <v>347</v>
      </c>
      <c r="C21" s="35">
        <v>9000</v>
      </c>
      <c r="D21" s="35">
        <v>9000</v>
      </c>
      <c r="E21" s="34" t="s">
        <v>204</v>
      </c>
      <c r="F21" s="31" t="s">
        <v>231</v>
      </c>
      <c r="G21" s="31" t="s">
        <v>231</v>
      </c>
      <c r="H21" s="31" t="s">
        <v>209</v>
      </c>
      <c r="I21" s="40" t="s">
        <v>439</v>
      </c>
    </row>
  </sheetData>
  <mergeCells count="3">
    <mergeCell ref="A1:H1"/>
    <mergeCell ref="A2:H2"/>
    <mergeCell ref="A3:H3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FE65-A2A6-44F3-9297-6DBCFF712D4C}">
  <dimension ref="A1:R40"/>
  <sheetViews>
    <sheetView topLeftCell="A10" zoomScale="140" zoomScaleNormal="140" workbookViewId="0">
      <selection activeCell="B39" sqref="B39:B40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349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350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351</v>
      </c>
      <c r="C6" s="35">
        <v>23995</v>
      </c>
      <c r="D6" s="35">
        <v>23995</v>
      </c>
      <c r="E6" s="34" t="s">
        <v>204</v>
      </c>
      <c r="F6" s="31" t="s">
        <v>356</v>
      </c>
      <c r="G6" s="31" t="s">
        <v>356</v>
      </c>
      <c r="H6" s="31" t="s">
        <v>209</v>
      </c>
      <c r="I6" s="40" t="s">
        <v>361</v>
      </c>
    </row>
    <row r="7" spans="1:18" s="33" customFormat="1" ht="56.25">
      <c r="A7" s="34">
        <v>2</v>
      </c>
      <c r="B7" s="31" t="s">
        <v>352</v>
      </c>
      <c r="C7" s="35">
        <v>25894</v>
      </c>
      <c r="D7" s="35">
        <v>25894</v>
      </c>
      <c r="E7" s="34" t="s">
        <v>204</v>
      </c>
      <c r="F7" s="31" t="s">
        <v>357</v>
      </c>
      <c r="G7" s="31" t="s">
        <v>357</v>
      </c>
      <c r="H7" s="31" t="s">
        <v>209</v>
      </c>
      <c r="I7" s="40" t="s">
        <v>382</v>
      </c>
    </row>
    <row r="8" spans="1:18" s="33" customFormat="1" ht="56.25">
      <c r="A8" s="34">
        <v>3</v>
      </c>
      <c r="B8" s="31" t="s">
        <v>353</v>
      </c>
      <c r="C8" s="35">
        <v>12604.6</v>
      </c>
      <c r="D8" s="35">
        <v>12604.6</v>
      </c>
      <c r="E8" s="34" t="s">
        <v>204</v>
      </c>
      <c r="F8" s="31" t="s">
        <v>357</v>
      </c>
      <c r="G8" s="31" t="s">
        <v>357</v>
      </c>
      <c r="H8" s="31" t="s">
        <v>209</v>
      </c>
      <c r="I8" s="40" t="s">
        <v>383</v>
      </c>
    </row>
    <row r="9" spans="1:18" s="33" customFormat="1" ht="37.5">
      <c r="A9" s="34">
        <v>4</v>
      </c>
      <c r="B9" s="31" t="s">
        <v>355</v>
      </c>
      <c r="C9" s="35">
        <v>21595</v>
      </c>
      <c r="D9" s="35">
        <v>21595</v>
      </c>
      <c r="E9" s="34" t="s">
        <v>204</v>
      </c>
      <c r="F9" s="31" t="s">
        <v>356</v>
      </c>
      <c r="G9" s="31" t="s">
        <v>356</v>
      </c>
      <c r="H9" s="31" t="s">
        <v>209</v>
      </c>
      <c r="I9" s="40" t="s">
        <v>384</v>
      </c>
    </row>
    <row r="10" spans="1:18" s="33" customFormat="1" ht="56.25">
      <c r="A10" s="34">
        <v>5</v>
      </c>
      <c r="B10" s="31" t="s">
        <v>354</v>
      </c>
      <c r="C10" s="35">
        <v>10820</v>
      </c>
      <c r="D10" s="35">
        <v>10820</v>
      </c>
      <c r="E10" s="34" t="s">
        <v>204</v>
      </c>
      <c r="F10" s="31" t="s">
        <v>356</v>
      </c>
      <c r="G10" s="31" t="s">
        <v>356</v>
      </c>
      <c r="H10" s="31" t="s">
        <v>209</v>
      </c>
      <c r="I10" s="40" t="s">
        <v>385</v>
      </c>
    </row>
    <row r="11" spans="1:18" s="33" customFormat="1" ht="56.25">
      <c r="A11" s="34">
        <v>6</v>
      </c>
      <c r="B11" s="31" t="s">
        <v>358</v>
      </c>
      <c r="C11" s="35">
        <v>4870</v>
      </c>
      <c r="D11" s="35">
        <v>4870</v>
      </c>
      <c r="E11" s="34" t="s">
        <v>204</v>
      </c>
      <c r="F11" s="31" t="s">
        <v>356</v>
      </c>
      <c r="G11" s="31" t="s">
        <v>356</v>
      </c>
      <c r="H11" s="31" t="s">
        <v>209</v>
      </c>
      <c r="I11" s="40" t="s">
        <v>386</v>
      </c>
    </row>
    <row r="12" spans="1:18" s="33" customFormat="1" ht="56.25">
      <c r="A12" s="34">
        <v>7</v>
      </c>
      <c r="B12" s="31" t="s">
        <v>359</v>
      </c>
      <c r="C12" s="35">
        <v>7890</v>
      </c>
      <c r="D12" s="35">
        <v>7890</v>
      </c>
      <c r="E12" s="34" t="s">
        <v>204</v>
      </c>
      <c r="F12" s="31" t="s">
        <v>243</v>
      </c>
      <c r="G12" s="31" t="s">
        <v>243</v>
      </c>
      <c r="H12" s="31" t="s">
        <v>209</v>
      </c>
      <c r="I12" s="40" t="s">
        <v>387</v>
      </c>
    </row>
    <row r="13" spans="1:18" s="33" customFormat="1" ht="37.5">
      <c r="A13" s="34">
        <v>8</v>
      </c>
      <c r="B13" s="31" t="s">
        <v>360</v>
      </c>
      <c r="C13" s="35">
        <v>3775</v>
      </c>
      <c r="D13" s="35">
        <v>3775</v>
      </c>
      <c r="E13" s="34" t="s">
        <v>204</v>
      </c>
      <c r="F13" s="31" t="s">
        <v>241</v>
      </c>
      <c r="G13" s="31" t="s">
        <v>241</v>
      </c>
      <c r="H13" s="31" t="s">
        <v>209</v>
      </c>
      <c r="I13" s="40" t="s">
        <v>388</v>
      </c>
    </row>
    <row r="14" spans="1:18" s="33" customFormat="1" ht="37.5">
      <c r="A14" s="34">
        <v>9</v>
      </c>
      <c r="B14" s="31" t="s">
        <v>362</v>
      </c>
      <c r="C14" s="35">
        <v>7425</v>
      </c>
      <c r="D14" s="35">
        <v>7425</v>
      </c>
      <c r="E14" s="34" t="s">
        <v>204</v>
      </c>
      <c r="F14" s="31" t="s">
        <v>241</v>
      </c>
      <c r="G14" s="31" t="s">
        <v>241</v>
      </c>
      <c r="H14" s="31" t="s">
        <v>209</v>
      </c>
      <c r="I14" s="40" t="s">
        <v>381</v>
      </c>
    </row>
    <row r="15" spans="1:18" s="33" customFormat="1" ht="56.25">
      <c r="A15" s="34">
        <v>10</v>
      </c>
      <c r="B15" s="31" t="s">
        <v>364</v>
      </c>
      <c r="C15" s="35">
        <v>7648</v>
      </c>
      <c r="D15" s="35">
        <v>7648</v>
      </c>
      <c r="E15" s="34" t="s">
        <v>204</v>
      </c>
      <c r="F15" s="31" t="s">
        <v>241</v>
      </c>
      <c r="G15" s="31" t="s">
        <v>241</v>
      </c>
      <c r="H15" s="31" t="s">
        <v>209</v>
      </c>
      <c r="I15" s="40" t="s">
        <v>389</v>
      </c>
    </row>
    <row r="16" spans="1:18" s="33" customFormat="1" ht="75">
      <c r="A16" s="34">
        <v>11</v>
      </c>
      <c r="B16" s="31" t="s">
        <v>363</v>
      </c>
      <c r="C16" s="35">
        <v>8570</v>
      </c>
      <c r="D16" s="35">
        <v>8570</v>
      </c>
      <c r="E16" s="34" t="s">
        <v>204</v>
      </c>
      <c r="F16" s="31" t="s">
        <v>356</v>
      </c>
      <c r="G16" s="31" t="s">
        <v>356</v>
      </c>
      <c r="H16" s="31" t="s">
        <v>209</v>
      </c>
      <c r="I16" s="40" t="s">
        <v>390</v>
      </c>
    </row>
    <row r="17" spans="1:9" s="33" customFormat="1" ht="56.25">
      <c r="A17" s="34">
        <v>12</v>
      </c>
      <c r="B17" s="31" t="s">
        <v>365</v>
      </c>
      <c r="C17" s="35">
        <v>13680</v>
      </c>
      <c r="D17" s="35">
        <v>13680</v>
      </c>
      <c r="E17" s="34" t="s">
        <v>204</v>
      </c>
      <c r="F17" s="31" t="s">
        <v>241</v>
      </c>
      <c r="G17" s="31" t="s">
        <v>241</v>
      </c>
      <c r="H17" s="31" t="s">
        <v>209</v>
      </c>
      <c r="I17" s="40" t="s">
        <v>391</v>
      </c>
    </row>
    <row r="18" spans="1:9" s="33" customFormat="1" ht="37.5">
      <c r="A18" s="34">
        <v>13</v>
      </c>
      <c r="B18" s="31" t="s">
        <v>366</v>
      </c>
      <c r="C18" s="35">
        <v>2980</v>
      </c>
      <c r="D18" s="35">
        <v>2980</v>
      </c>
      <c r="E18" s="34" t="s">
        <v>204</v>
      </c>
      <c r="F18" s="31" t="s">
        <v>241</v>
      </c>
      <c r="G18" s="31" t="s">
        <v>241</v>
      </c>
      <c r="H18" s="31" t="s">
        <v>209</v>
      </c>
      <c r="I18" s="40" t="s">
        <v>392</v>
      </c>
    </row>
    <row r="19" spans="1:9" ht="37.5">
      <c r="A19" s="34">
        <v>14</v>
      </c>
      <c r="B19" s="31" t="s">
        <v>367</v>
      </c>
      <c r="C19" s="35">
        <v>9869</v>
      </c>
      <c r="D19" s="35">
        <v>9869</v>
      </c>
      <c r="E19" s="34" t="s">
        <v>204</v>
      </c>
      <c r="F19" s="31" t="s">
        <v>241</v>
      </c>
      <c r="G19" s="31" t="s">
        <v>241</v>
      </c>
      <c r="H19" s="31" t="s">
        <v>209</v>
      </c>
      <c r="I19" s="40" t="s">
        <v>393</v>
      </c>
    </row>
    <row r="20" spans="1:9" ht="37.5">
      <c r="A20" s="34">
        <v>15</v>
      </c>
      <c r="B20" s="31" t="s">
        <v>368</v>
      </c>
      <c r="C20" s="35">
        <v>4350</v>
      </c>
      <c r="D20" s="35">
        <v>4350</v>
      </c>
      <c r="E20" s="34" t="s">
        <v>204</v>
      </c>
      <c r="F20" s="31" t="s">
        <v>241</v>
      </c>
      <c r="G20" s="31" t="s">
        <v>241</v>
      </c>
      <c r="H20" s="31" t="s">
        <v>209</v>
      </c>
      <c r="I20" s="40" t="s">
        <v>394</v>
      </c>
    </row>
    <row r="21" spans="1:9" ht="37.5">
      <c r="A21" s="34">
        <v>16</v>
      </c>
      <c r="B21" s="31" t="s">
        <v>369</v>
      </c>
      <c r="C21" s="35">
        <v>14000</v>
      </c>
      <c r="D21" s="35">
        <v>14000</v>
      </c>
      <c r="E21" s="34" t="s">
        <v>204</v>
      </c>
      <c r="F21" s="31" t="s">
        <v>370</v>
      </c>
      <c r="G21" s="31" t="s">
        <v>370</v>
      </c>
      <c r="H21" s="31" t="s">
        <v>209</v>
      </c>
      <c r="I21" s="40" t="s">
        <v>395</v>
      </c>
    </row>
    <row r="22" spans="1:9" ht="37.5">
      <c r="A22" s="34">
        <v>17</v>
      </c>
      <c r="B22" s="31" t="s">
        <v>371</v>
      </c>
      <c r="C22" s="35">
        <v>1400</v>
      </c>
      <c r="D22" s="35">
        <v>1400</v>
      </c>
      <c r="E22" s="34" t="s">
        <v>204</v>
      </c>
      <c r="F22" s="31" t="s">
        <v>241</v>
      </c>
      <c r="G22" s="31" t="s">
        <v>241</v>
      </c>
      <c r="H22" s="31" t="s">
        <v>209</v>
      </c>
      <c r="I22" s="40" t="s">
        <v>396</v>
      </c>
    </row>
    <row r="23" spans="1:9" ht="56.25">
      <c r="A23" s="34">
        <v>18</v>
      </c>
      <c r="B23" s="31" t="s">
        <v>359</v>
      </c>
      <c r="C23" s="35">
        <v>5120</v>
      </c>
      <c r="D23" s="35">
        <v>5120</v>
      </c>
      <c r="E23" s="34" t="s">
        <v>204</v>
      </c>
      <c r="F23" s="31" t="s">
        <v>243</v>
      </c>
      <c r="G23" s="31" t="s">
        <v>243</v>
      </c>
      <c r="H23" s="31" t="s">
        <v>209</v>
      </c>
      <c r="I23" s="40" t="s">
        <v>397</v>
      </c>
    </row>
    <row r="24" spans="1:9" ht="56.25">
      <c r="A24" s="34">
        <v>19</v>
      </c>
      <c r="B24" s="31" t="s">
        <v>372</v>
      </c>
      <c r="C24" s="35">
        <v>12300</v>
      </c>
      <c r="D24" s="35">
        <v>12300</v>
      </c>
      <c r="E24" s="34" t="s">
        <v>204</v>
      </c>
      <c r="F24" s="31" t="s">
        <v>378</v>
      </c>
      <c r="G24" s="31" t="s">
        <v>378</v>
      </c>
      <c r="H24" s="31" t="s">
        <v>209</v>
      </c>
      <c r="I24" s="40" t="s">
        <v>398</v>
      </c>
    </row>
    <row r="25" spans="1:9" ht="56.25">
      <c r="A25" s="34">
        <v>20</v>
      </c>
      <c r="B25" s="31" t="s">
        <v>373</v>
      </c>
      <c r="C25" s="35">
        <v>498000</v>
      </c>
      <c r="D25" s="35">
        <v>498000</v>
      </c>
      <c r="E25" s="34" t="s">
        <v>204</v>
      </c>
      <c r="F25" s="31" t="s">
        <v>379</v>
      </c>
      <c r="G25" s="31" t="s">
        <v>379</v>
      </c>
      <c r="H25" s="31" t="s">
        <v>209</v>
      </c>
      <c r="I25" s="40" t="s">
        <v>399</v>
      </c>
    </row>
    <row r="26" spans="1:9" ht="37.5">
      <c r="A26" s="34">
        <v>21</v>
      </c>
      <c r="B26" s="31" t="s">
        <v>374</v>
      </c>
      <c r="C26" s="35">
        <v>3150</v>
      </c>
      <c r="D26" s="35">
        <v>3150</v>
      </c>
      <c r="E26" s="34" t="s">
        <v>204</v>
      </c>
      <c r="F26" s="31" t="s">
        <v>356</v>
      </c>
      <c r="G26" s="31" t="s">
        <v>356</v>
      </c>
      <c r="H26" s="31" t="s">
        <v>209</v>
      </c>
      <c r="I26" s="40" t="s">
        <v>400</v>
      </c>
    </row>
    <row r="27" spans="1:9" ht="56.25">
      <c r="A27" s="34">
        <v>22</v>
      </c>
      <c r="B27" s="31" t="s">
        <v>375</v>
      </c>
      <c r="C27" s="35">
        <v>3100</v>
      </c>
      <c r="D27" s="35">
        <v>3100</v>
      </c>
      <c r="E27" s="34" t="s">
        <v>204</v>
      </c>
      <c r="F27" s="31" t="s">
        <v>289</v>
      </c>
      <c r="G27" s="31" t="s">
        <v>289</v>
      </c>
      <c r="H27" s="31" t="s">
        <v>209</v>
      </c>
      <c r="I27" s="40" t="s">
        <v>401</v>
      </c>
    </row>
    <row r="28" spans="1:9" ht="56.25">
      <c r="A28" s="34">
        <v>23</v>
      </c>
      <c r="B28" s="31" t="s">
        <v>376</v>
      </c>
      <c r="C28" s="35">
        <v>7580</v>
      </c>
      <c r="D28" s="35">
        <v>7580</v>
      </c>
      <c r="E28" s="34" t="s">
        <v>204</v>
      </c>
      <c r="F28" s="31" t="s">
        <v>380</v>
      </c>
      <c r="G28" s="31" t="s">
        <v>380</v>
      </c>
      <c r="H28" s="31" t="s">
        <v>209</v>
      </c>
      <c r="I28" s="40" t="s">
        <v>402</v>
      </c>
    </row>
    <row r="29" spans="1:9" ht="37.5">
      <c r="A29" s="34">
        <v>24</v>
      </c>
      <c r="B29" s="31" t="s">
        <v>377</v>
      </c>
      <c r="C29" s="35">
        <v>481.5</v>
      </c>
      <c r="D29" s="35">
        <v>481.5</v>
      </c>
      <c r="E29" s="34" t="s">
        <v>204</v>
      </c>
      <c r="F29" s="31" t="s">
        <v>247</v>
      </c>
      <c r="G29" s="31" t="s">
        <v>247</v>
      </c>
      <c r="H29" s="31" t="s">
        <v>209</v>
      </c>
      <c r="I29" s="40" t="s">
        <v>403</v>
      </c>
    </row>
    <row r="30" spans="1:9" ht="37.5">
      <c r="A30" s="34">
        <v>25</v>
      </c>
      <c r="B30" s="31" t="s">
        <v>413</v>
      </c>
      <c r="C30" s="35">
        <v>41390</v>
      </c>
      <c r="D30" s="35">
        <v>41390</v>
      </c>
      <c r="E30" s="34" t="s">
        <v>204</v>
      </c>
      <c r="F30" s="31" t="s">
        <v>225</v>
      </c>
      <c r="G30" s="31" t="s">
        <v>225</v>
      </c>
      <c r="H30" s="31" t="s">
        <v>209</v>
      </c>
      <c r="I30" s="40" t="s">
        <v>404</v>
      </c>
    </row>
    <row r="31" spans="1:9" ht="37.5">
      <c r="A31" s="34">
        <v>26</v>
      </c>
      <c r="B31" s="31" t="s">
        <v>414</v>
      </c>
      <c r="C31" s="35">
        <v>8000</v>
      </c>
      <c r="D31" s="35">
        <v>8000</v>
      </c>
      <c r="E31" s="34" t="s">
        <v>204</v>
      </c>
      <c r="F31" s="31" t="s">
        <v>225</v>
      </c>
      <c r="G31" s="31" t="s">
        <v>225</v>
      </c>
      <c r="H31" s="31" t="s">
        <v>209</v>
      </c>
      <c r="I31" s="40" t="s">
        <v>405</v>
      </c>
    </row>
    <row r="32" spans="1:9" ht="37.5">
      <c r="A32" s="34">
        <v>27</v>
      </c>
      <c r="B32" s="31" t="s">
        <v>415</v>
      </c>
      <c r="C32" s="35">
        <v>749</v>
      </c>
      <c r="D32" s="35">
        <v>749</v>
      </c>
      <c r="E32" s="34" t="s">
        <v>204</v>
      </c>
      <c r="F32" s="31" t="s">
        <v>247</v>
      </c>
      <c r="G32" s="31" t="s">
        <v>247</v>
      </c>
      <c r="H32" s="31" t="s">
        <v>209</v>
      </c>
      <c r="I32" s="40" t="s">
        <v>406</v>
      </c>
    </row>
    <row r="33" spans="1:9" ht="37.5">
      <c r="A33" s="34">
        <v>28</v>
      </c>
      <c r="B33" s="31" t="s">
        <v>416</v>
      </c>
      <c r="C33" s="35">
        <v>2980</v>
      </c>
      <c r="D33" s="35">
        <v>2980</v>
      </c>
      <c r="E33" s="34" t="s">
        <v>204</v>
      </c>
      <c r="F33" s="31" t="s">
        <v>356</v>
      </c>
      <c r="G33" s="31" t="s">
        <v>356</v>
      </c>
      <c r="H33" s="31" t="s">
        <v>209</v>
      </c>
      <c r="I33" s="40" t="s">
        <v>407</v>
      </c>
    </row>
    <row r="34" spans="1:9" ht="56.25">
      <c r="A34" s="34">
        <v>29</v>
      </c>
      <c r="B34" s="31" t="s">
        <v>417</v>
      </c>
      <c r="C34" s="35">
        <v>2683.56</v>
      </c>
      <c r="D34" s="35">
        <v>2683.56</v>
      </c>
      <c r="E34" s="34" t="s">
        <v>204</v>
      </c>
      <c r="F34" s="31" t="s">
        <v>247</v>
      </c>
      <c r="G34" s="31" t="s">
        <v>247</v>
      </c>
      <c r="H34" s="31" t="s">
        <v>209</v>
      </c>
      <c r="I34" s="40" t="s">
        <v>408</v>
      </c>
    </row>
    <row r="35" spans="1:9" ht="56.25">
      <c r="A35" s="34">
        <v>30</v>
      </c>
      <c r="B35" s="31" t="s">
        <v>418</v>
      </c>
      <c r="C35" s="35">
        <v>4800</v>
      </c>
      <c r="D35" s="35">
        <v>4800</v>
      </c>
      <c r="E35" s="34" t="s">
        <v>204</v>
      </c>
      <c r="F35" s="31" t="s">
        <v>219</v>
      </c>
      <c r="G35" s="31" t="s">
        <v>219</v>
      </c>
      <c r="H35" s="31" t="s">
        <v>209</v>
      </c>
      <c r="I35" s="40" t="s">
        <v>409</v>
      </c>
    </row>
    <row r="36" spans="1:9" ht="56.25">
      <c r="A36" s="34">
        <v>31</v>
      </c>
      <c r="B36" s="31" t="s">
        <v>419</v>
      </c>
      <c r="C36" s="35">
        <v>417.3</v>
      </c>
      <c r="D36" s="35">
        <v>417.3</v>
      </c>
      <c r="E36" s="34" t="s">
        <v>204</v>
      </c>
      <c r="F36" s="31" t="s">
        <v>247</v>
      </c>
      <c r="G36" s="31" t="s">
        <v>247</v>
      </c>
      <c r="H36" s="31" t="s">
        <v>209</v>
      </c>
      <c r="I36" s="40" t="s">
        <v>410</v>
      </c>
    </row>
    <row r="37" spans="1:9" ht="37.5">
      <c r="A37" s="34">
        <v>32</v>
      </c>
      <c r="B37" s="31" t="s">
        <v>420</v>
      </c>
      <c r="C37" s="35">
        <v>22000</v>
      </c>
      <c r="D37" s="35">
        <v>22000</v>
      </c>
      <c r="E37" s="34" t="s">
        <v>204</v>
      </c>
      <c r="F37" s="31" t="s">
        <v>247</v>
      </c>
      <c r="G37" s="31" t="s">
        <v>247</v>
      </c>
      <c r="H37" s="31" t="s">
        <v>209</v>
      </c>
      <c r="I37" s="40" t="s">
        <v>411</v>
      </c>
    </row>
    <row r="38" spans="1:9" ht="56.25">
      <c r="A38" s="34">
        <v>33</v>
      </c>
      <c r="B38" s="31" t="s">
        <v>421</v>
      </c>
      <c r="C38" s="35">
        <v>14400</v>
      </c>
      <c r="D38" s="35">
        <v>14400</v>
      </c>
      <c r="E38" s="34" t="s">
        <v>204</v>
      </c>
      <c r="F38" s="31" t="s">
        <v>253</v>
      </c>
      <c r="G38" s="31" t="s">
        <v>253</v>
      </c>
      <c r="H38" s="31" t="s">
        <v>209</v>
      </c>
      <c r="I38" s="40" t="s">
        <v>412</v>
      </c>
    </row>
    <row r="39" spans="1:9" ht="56.25">
      <c r="A39" s="34">
        <v>34</v>
      </c>
      <c r="B39" s="31" t="s">
        <v>422</v>
      </c>
      <c r="C39" s="35">
        <v>9000</v>
      </c>
      <c r="D39" s="35">
        <v>9000</v>
      </c>
      <c r="E39" s="34" t="s">
        <v>204</v>
      </c>
      <c r="F39" s="31" t="s">
        <v>230</v>
      </c>
      <c r="G39" s="31" t="s">
        <v>230</v>
      </c>
      <c r="H39" s="31" t="s">
        <v>209</v>
      </c>
      <c r="I39" s="40" t="s">
        <v>424</v>
      </c>
    </row>
    <row r="40" spans="1:9" ht="75">
      <c r="A40" s="34">
        <v>35</v>
      </c>
      <c r="B40" s="31" t="s">
        <v>423</v>
      </c>
      <c r="C40" s="35">
        <v>9000</v>
      </c>
      <c r="D40" s="35">
        <v>9000</v>
      </c>
      <c r="E40" s="34" t="s">
        <v>204</v>
      </c>
      <c r="F40" s="31" t="s">
        <v>231</v>
      </c>
      <c r="G40" s="31" t="s">
        <v>231</v>
      </c>
      <c r="H40" s="31" t="s">
        <v>209</v>
      </c>
      <c r="I40" s="40" t="s">
        <v>425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37A6-2EBD-4025-8315-3A9C692DF619}">
  <dimension ref="A1:R19"/>
  <sheetViews>
    <sheetView topLeftCell="A10" zoomScale="130" zoomScaleNormal="130" workbookViewId="0">
      <selection activeCell="G22" sqref="G22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548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549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550</v>
      </c>
      <c r="C6" s="35">
        <v>7700</v>
      </c>
      <c r="D6" s="35">
        <f>+C6</f>
        <v>7700</v>
      </c>
      <c r="E6" s="34" t="s">
        <v>204</v>
      </c>
      <c r="F6" s="31" t="s">
        <v>241</v>
      </c>
      <c r="G6" s="31" t="str">
        <f>F6</f>
        <v>ร้านนลิน</v>
      </c>
      <c r="H6" s="31" t="s">
        <v>209</v>
      </c>
      <c r="I6" s="40" t="s">
        <v>551</v>
      </c>
    </row>
    <row r="7" spans="1:18" s="33" customFormat="1" ht="56.25">
      <c r="A7" s="34">
        <v>2</v>
      </c>
      <c r="B7" s="31" t="s">
        <v>552</v>
      </c>
      <c r="C7" s="35">
        <v>0</v>
      </c>
      <c r="D7" s="35">
        <f t="shared" ref="D7:D19" si="0">+C7</f>
        <v>0</v>
      </c>
      <c r="E7" s="34" t="s">
        <v>204</v>
      </c>
      <c r="F7" s="31" t="s">
        <v>208</v>
      </c>
      <c r="G7" s="31" t="str">
        <f t="shared" ref="G7:G19" si="1">F7</f>
        <v>บริษัทบางพลับ ปิโตรเลี่ยม 2019 จำกัด</v>
      </c>
      <c r="H7" s="31" t="s">
        <v>209</v>
      </c>
      <c r="I7" s="40" t="s">
        <v>553</v>
      </c>
    </row>
    <row r="8" spans="1:18" s="33" customFormat="1" ht="37.5">
      <c r="A8" s="34">
        <v>3</v>
      </c>
      <c r="B8" s="31" t="s">
        <v>554</v>
      </c>
      <c r="C8" s="35">
        <v>3240</v>
      </c>
      <c r="D8" s="35">
        <f t="shared" si="0"/>
        <v>3240</v>
      </c>
      <c r="E8" s="34" t="s">
        <v>204</v>
      </c>
      <c r="F8" s="31" t="s">
        <v>241</v>
      </c>
      <c r="G8" s="31" t="str">
        <f t="shared" si="1"/>
        <v>ร้านนลิน</v>
      </c>
      <c r="H8" s="31" t="s">
        <v>209</v>
      </c>
      <c r="I8" s="40" t="s">
        <v>555</v>
      </c>
    </row>
    <row r="9" spans="1:18" s="33" customFormat="1" ht="37.5">
      <c r="A9" s="34">
        <v>4</v>
      </c>
      <c r="B9" s="31" t="s">
        <v>556</v>
      </c>
      <c r="C9" s="35">
        <v>10016</v>
      </c>
      <c r="D9" s="35">
        <f t="shared" si="0"/>
        <v>10016</v>
      </c>
      <c r="E9" s="34" t="s">
        <v>204</v>
      </c>
      <c r="F9" s="31" t="s">
        <v>241</v>
      </c>
      <c r="G9" s="31" t="str">
        <f t="shared" si="1"/>
        <v>ร้านนลิน</v>
      </c>
      <c r="H9" s="31" t="s">
        <v>209</v>
      </c>
      <c r="I9" s="40" t="s">
        <v>557</v>
      </c>
    </row>
    <row r="10" spans="1:18" s="33" customFormat="1" ht="56.25">
      <c r="A10" s="34">
        <v>5</v>
      </c>
      <c r="B10" s="31" t="s">
        <v>558</v>
      </c>
      <c r="C10" s="35">
        <v>25894</v>
      </c>
      <c r="D10" s="35">
        <f t="shared" si="0"/>
        <v>25894</v>
      </c>
      <c r="E10" s="34" t="s">
        <v>204</v>
      </c>
      <c r="F10" s="31" t="s">
        <v>357</v>
      </c>
      <c r="G10" s="31" t="str">
        <f t="shared" si="1"/>
        <v>บริษัท พี.บี.แอนด์ วิว จำกัด</v>
      </c>
      <c r="H10" s="31" t="s">
        <v>209</v>
      </c>
      <c r="I10" s="40" t="s">
        <v>559</v>
      </c>
    </row>
    <row r="11" spans="1:18" s="33" customFormat="1" ht="56.25">
      <c r="A11" s="34">
        <v>6</v>
      </c>
      <c r="B11" s="31" t="s">
        <v>560</v>
      </c>
      <c r="C11" s="35">
        <v>6420</v>
      </c>
      <c r="D11" s="35">
        <f t="shared" si="0"/>
        <v>6420</v>
      </c>
      <c r="E11" s="34" t="s">
        <v>204</v>
      </c>
      <c r="F11" s="31" t="s">
        <v>357</v>
      </c>
      <c r="G11" s="31" t="str">
        <f t="shared" si="1"/>
        <v>บริษัท พี.บี.แอนด์ วิว จำกัด</v>
      </c>
      <c r="H11" s="31" t="s">
        <v>209</v>
      </c>
      <c r="I11" s="40" t="s">
        <v>561</v>
      </c>
    </row>
    <row r="12" spans="1:18" s="33" customFormat="1" ht="37.5">
      <c r="A12" s="34">
        <v>7</v>
      </c>
      <c r="B12" s="31" t="s">
        <v>562</v>
      </c>
      <c r="C12" s="35">
        <v>10870</v>
      </c>
      <c r="D12" s="35">
        <f t="shared" si="0"/>
        <v>10870</v>
      </c>
      <c r="E12" s="34" t="s">
        <v>204</v>
      </c>
      <c r="F12" s="31" t="s">
        <v>241</v>
      </c>
      <c r="G12" s="31" t="str">
        <f t="shared" si="1"/>
        <v>ร้านนลิน</v>
      </c>
      <c r="H12" s="31" t="s">
        <v>209</v>
      </c>
      <c r="I12" s="40" t="s">
        <v>563</v>
      </c>
    </row>
    <row r="13" spans="1:18" s="33" customFormat="1" ht="56.25">
      <c r="A13" s="34">
        <v>8</v>
      </c>
      <c r="B13" s="31" t="s">
        <v>564</v>
      </c>
      <c r="C13" s="35">
        <v>31600</v>
      </c>
      <c r="D13" s="35">
        <f t="shared" si="0"/>
        <v>31600</v>
      </c>
      <c r="E13" s="34" t="s">
        <v>204</v>
      </c>
      <c r="F13" s="31" t="s">
        <v>243</v>
      </c>
      <c r="G13" s="31" t="str">
        <f t="shared" si="1"/>
        <v>ร้านบางพลับค้าไม้และวัสดุก่อสร้าง</v>
      </c>
      <c r="H13" s="31" t="s">
        <v>209</v>
      </c>
      <c r="I13" s="40" t="s">
        <v>565</v>
      </c>
    </row>
    <row r="14" spans="1:18" s="33" customFormat="1" ht="37.5">
      <c r="A14" s="34">
        <v>9</v>
      </c>
      <c r="B14" s="31" t="s">
        <v>566</v>
      </c>
      <c r="C14" s="35">
        <v>11600</v>
      </c>
      <c r="D14" s="35">
        <f t="shared" si="0"/>
        <v>11600</v>
      </c>
      <c r="E14" s="34" t="s">
        <v>204</v>
      </c>
      <c r="F14" s="31" t="s">
        <v>325</v>
      </c>
      <c r="G14" s="31" t="str">
        <f t="shared" si="1"/>
        <v>นายสุชาติ จุลสุคนธ์</v>
      </c>
      <c r="H14" s="31" t="s">
        <v>209</v>
      </c>
      <c r="I14" s="40" t="s">
        <v>567</v>
      </c>
    </row>
    <row r="15" spans="1:18" s="33" customFormat="1" ht="56.25">
      <c r="A15" s="34">
        <v>10</v>
      </c>
      <c r="B15" s="31" t="s">
        <v>568</v>
      </c>
      <c r="C15" s="35">
        <v>417.3</v>
      </c>
      <c r="D15" s="35">
        <f t="shared" si="0"/>
        <v>417.3</v>
      </c>
      <c r="E15" s="34" t="s">
        <v>204</v>
      </c>
      <c r="F15" s="31" t="s">
        <v>569</v>
      </c>
      <c r="G15" s="31" t="str">
        <f t="shared" si="1"/>
        <v>บริษัทศรีอนันต์ แอดส์ แอนด์ไซน์</v>
      </c>
      <c r="H15" s="31" t="s">
        <v>209</v>
      </c>
      <c r="I15" s="40" t="s">
        <v>570</v>
      </c>
    </row>
    <row r="16" spans="1:18" s="33" customFormat="1" ht="37.5">
      <c r="A16" s="34">
        <v>11</v>
      </c>
      <c r="B16" s="31" t="s">
        <v>571</v>
      </c>
      <c r="C16" s="35">
        <v>4000</v>
      </c>
      <c r="D16" s="35">
        <f t="shared" si="0"/>
        <v>4000</v>
      </c>
      <c r="E16" s="34" t="s">
        <v>204</v>
      </c>
      <c r="F16" s="31" t="s">
        <v>572</v>
      </c>
      <c r="G16" s="31" t="str">
        <f t="shared" si="1"/>
        <v>นายสาโรจน์ พุ่มระหงษ์</v>
      </c>
      <c r="H16" s="31" t="s">
        <v>209</v>
      </c>
      <c r="I16" s="40" t="s">
        <v>573</v>
      </c>
    </row>
    <row r="17" spans="1:9" s="33" customFormat="1" ht="37.5">
      <c r="A17" s="34">
        <v>12</v>
      </c>
      <c r="B17" s="31" t="s">
        <v>574</v>
      </c>
      <c r="C17" s="35">
        <v>1980</v>
      </c>
      <c r="D17" s="35">
        <f t="shared" si="0"/>
        <v>1980</v>
      </c>
      <c r="E17" s="34" t="s">
        <v>204</v>
      </c>
      <c r="F17" s="31" t="s">
        <v>575</v>
      </c>
      <c r="G17" s="31" t="str">
        <f t="shared" si="1"/>
        <v>ร้าน 4x4 ออโต้ไทร์แอนด์เซอร์วิส</v>
      </c>
      <c r="H17" s="31" t="s">
        <v>209</v>
      </c>
      <c r="I17" s="40" t="s">
        <v>576</v>
      </c>
    </row>
    <row r="18" spans="1:9" s="33" customFormat="1" ht="56.25">
      <c r="A18" s="34">
        <v>13</v>
      </c>
      <c r="B18" s="31" t="s">
        <v>577</v>
      </c>
      <c r="C18" s="35">
        <v>9000</v>
      </c>
      <c r="D18" s="35">
        <f t="shared" si="0"/>
        <v>9000</v>
      </c>
      <c r="E18" s="34" t="s">
        <v>204</v>
      </c>
      <c r="F18" s="31" t="s">
        <v>230</v>
      </c>
      <c r="G18" s="31" t="str">
        <f t="shared" si="1"/>
        <v>นางสาวแสงดาว  กิจปราชญ์</v>
      </c>
      <c r="H18" s="31" t="s">
        <v>209</v>
      </c>
      <c r="I18" s="40" t="s">
        <v>580</v>
      </c>
    </row>
    <row r="19" spans="1:9" ht="56.25">
      <c r="A19" s="34">
        <v>14</v>
      </c>
      <c r="B19" s="31" t="s">
        <v>578</v>
      </c>
      <c r="C19" s="35">
        <v>9000</v>
      </c>
      <c r="D19" s="35">
        <f t="shared" si="0"/>
        <v>9000</v>
      </c>
      <c r="E19" s="34" t="s">
        <v>204</v>
      </c>
      <c r="F19" s="31" t="s">
        <v>579</v>
      </c>
      <c r="G19" s="31" t="str">
        <f t="shared" si="1"/>
        <v>นางสาวนฤมล ใจซื่อ</v>
      </c>
      <c r="H19" s="31" t="s">
        <v>209</v>
      </c>
      <c r="I19" s="40" t="s">
        <v>581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EA05-0E48-4C06-9E44-0EA5150CFFB2}">
  <dimension ref="A1:R24"/>
  <sheetViews>
    <sheetView tabSelected="1" zoomScale="120" zoomScaleNormal="120" workbookViewId="0">
      <selection activeCell="F6" sqref="F6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501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547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206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205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502</v>
      </c>
      <c r="C6" s="35">
        <v>134402.5</v>
      </c>
      <c r="D6" s="35">
        <f>C6</f>
        <v>134402.5</v>
      </c>
      <c r="E6" s="34" t="s">
        <v>204</v>
      </c>
      <c r="F6" s="31" t="s">
        <v>208</v>
      </c>
      <c r="G6" s="31" t="str">
        <f>F6</f>
        <v>บริษัทบางพลับ ปิโตรเลี่ยม 2019 จำกัด</v>
      </c>
      <c r="H6" s="31" t="s">
        <v>209</v>
      </c>
      <c r="I6" s="40" t="s">
        <v>503</v>
      </c>
    </row>
    <row r="7" spans="1:18" s="33" customFormat="1" ht="75">
      <c r="A7" s="34">
        <v>2</v>
      </c>
      <c r="B7" s="31" t="s">
        <v>504</v>
      </c>
      <c r="C7" s="35">
        <v>650</v>
      </c>
      <c r="D7" s="35">
        <f t="shared" ref="D7:D24" si="0">C7</f>
        <v>650</v>
      </c>
      <c r="E7" s="34" t="s">
        <v>204</v>
      </c>
      <c r="F7" s="31" t="s">
        <v>505</v>
      </c>
      <c r="G7" s="31" t="str">
        <f t="shared" ref="G7:G24" si="1">F7</f>
        <v>ร้านสุเทพ แอร์ แอน ไลด์ติ้ง</v>
      </c>
      <c r="H7" s="31" t="s">
        <v>209</v>
      </c>
      <c r="I7" s="40" t="s">
        <v>506</v>
      </c>
    </row>
    <row r="8" spans="1:18" s="33" customFormat="1" ht="75">
      <c r="A8" s="34">
        <v>3</v>
      </c>
      <c r="B8" s="31" t="s">
        <v>507</v>
      </c>
      <c r="C8" s="35">
        <v>37264.5</v>
      </c>
      <c r="D8" s="35">
        <f t="shared" si="0"/>
        <v>37264.5</v>
      </c>
      <c r="E8" s="34" t="s">
        <v>204</v>
      </c>
      <c r="F8" s="31" t="s">
        <v>274</v>
      </c>
      <c r="G8" s="31" t="str">
        <f t="shared" si="1"/>
        <v>สหกรณ์โคนมนครปฐม</v>
      </c>
      <c r="H8" s="31" t="s">
        <v>209</v>
      </c>
      <c r="I8" s="40" t="s">
        <v>509</v>
      </c>
    </row>
    <row r="9" spans="1:18" s="33" customFormat="1" ht="56.25">
      <c r="A9" s="34">
        <v>4</v>
      </c>
      <c r="B9" s="31" t="s">
        <v>508</v>
      </c>
      <c r="C9" s="35">
        <v>6174</v>
      </c>
      <c r="D9" s="35">
        <f t="shared" si="0"/>
        <v>6174</v>
      </c>
      <c r="E9" s="34" t="s">
        <v>204</v>
      </c>
      <c r="F9" s="31" t="s">
        <v>274</v>
      </c>
      <c r="G9" s="31" t="str">
        <f t="shared" si="1"/>
        <v>สหกรณ์โคนมนครปฐม</v>
      </c>
      <c r="H9" s="31" t="s">
        <v>209</v>
      </c>
      <c r="I9" s="40" t="s">
        <v>510</v>
      </c>
    </row>
    <row r="10" spans="1:18" s="33" customFormat="1" ht="56.25">
      <c r="A10" s="34">
        <v>5</v>
      </c>
      <c r="B10" s="31" t="s">
        <v>511</v>
      </c>
      <c r="C10" s="35">
        <v>16125</v>
      </c>
      <c r="D10" s="35">
        <f t="shared" si="0"/>
        <v>16125</v>
      </c>
      <c r="E10" s="34" t="s">
        <v>204</v>
      </c>
      <c r="F10" s="31" t="s">
        <v>243</v>
      </c>
      <c r="G10" s="31" t="str">
        <f t="shared" si="1"/>
        <v>ร้านบางพลับค้าไม้และวัสดุก่อสร้าง</v>
      </c>
      <c r="H10" s="31" t="s">
        <v>209</v>
      </c>
      <c r="I10" s="40" t="s">
        <v>512</v>
      </c>
    </row>
    <row r="11" spans="1:18" s="33" customFormat="1" ht="56.25">
      <c r="A11" s="34">
        <v>6</v>
      </c>
      <c r="B11" s="31" t="s">
        <v>513</v>
      </c>
      <c r="C11" s="35">
        <v>5000</v>
      </c>
      <c r="D11" s="35">
        <f t="shared" si="0"/>
        <v>5000</v>
      </c>
      <c r="E11" s="34" t="s">
        <v>204</v>
      </c>
      <c r="F11" s="31" t="s">
        <v>514</v>
      </c>
      <c r="G11" s="31" t="s">
        <v>514</v>
      </c>
      <c r="H11" s="31" t="s">
        <v>209</v>
      </c>
      <c r="I11" s="40" t="s">
        <v>515</v>
      </c>
    </row>
    <row r="12" spans="1:18" s="33" customFormat="1" ht="75">
      <c r="A12" s="34">
        <v>7</v>
      </c>
      <c r="B12" s="31" t="s">
        <v>516</v>
      </c>
      <c r="C12" s="35">
        <v>56000</v>
      </c>
      <c r="D12" s="35">
        <f t="shared" si="0"/>
        <v>56000</v>
      </c>
      <c r="E12" s="34" t="s">
        <v>204</v>
      </c>
      <c r="F12" s="31" t="s">
        <v>219</v>
      </c>
      <c r="G12" s="31" t="str">
        <f t="shared" si="1"/>
        <v>นายสุชาติ  จุลสุคนธ์</v>
      </c>
      <c r="H12" s="31" t="s">
        <v>209</v>
      </c>
      <c r="I12" s="40" t="s">
        <v>517</v>
      </c>
    </row>
    <row r="13" spans="1:18" s="33" customFormat="1" ht="56.25">
      <c r="A13" s="34">
        <v>8</v>
      </c>
      <c r="B13" s="31" t="s">
        <v>518</v>
      </c>
      <c r="C13" s="35">
        <v>18700</v>
      </c>
      <c r="D13" s="35">
        <f t="shared" si="0"/>
        <v>18700</v>
      </c>
      <c r="E13" s="34" t="s">
        <v>204</v>
      </c>
      <c r="F13" s="31" t="s">
        <v>519</v>
      </c>
      <c r="G13" s="31" t="str">
        <f t="shared" si="1"/>
        <v>บริษัท เจ.ที.โอเอ ซัพพลายส์ จำกัด</v>
      </c>
      <c r="H13" s="31" t="s">
        <v>209</v>
      </c>
      <c r="I13" s="40" t="s">
        <v>520</v>
      </c>
    </row>
    <row r="14" spans="1:18" s="33" customFormat="1" ht="75">
      <c r="A14" s="34">
        <v>9</v>
      </c>
      <c r="B14" s="31" t="s">
        <v>521</v>
      </c>
      <c r="C14" s="35">
        <v>500</v>
      </c>
      <c r="D14" s="35">
        <f t="shared" si="0"/>
        <v>500</v>
      </c>
      <c r="E14" s="34" t="s">
        <v>204</v>
      </c>
      <c r="F14" s="31" t="s">
        <v>522</v>
      </c>
      <c r="G14" s="31" t="str">
        <f t="shared" si="1"/>
        <v>บริษัท เสรี ไอที เซ็นเตอร์ จำกัด</v>
      </c>
      <c r="H14" s="31" t="s">
        <v>209</v>
      </c>
      <c r="I14" s="40" t="s">
        <v>523</v>
      </c>
    </row>
    <row r="15" spans="1:18" s="33" customFormat="1" ht="56.25">
      <c r="A15" s="34">
        <v>10</v>
      </c>
      <c r="B15" s="31" t="s">
        <v>524</v>
      </c>
      <c r="C15" s="35">
        <v>8000</v>
      </c>
      <c r="D15" s="35">
        <f t="shared" si="0"/>
        <v>8000</v>
      </c>
      <c r="E15" s="34" t="s">
        <v>204</v>
      </c>
      <c r="F15" s="31" t="s">
        <v>253</v>
      </c>
      <c r="G15" s="31" t="str">
        <f t="shared" si="1"/>
        <v>นายจิรวัฒน์ ชูเพชรสมบูรณ์</v>
      </c>
      <c r="H15" s="31" t="s">
        <v>209</v>
      </c>
      <c r="I15" s="40" t="s">
        <v>525</v>
      </c>
    </row>
    <row r="16" spans="1:18" s="33" customFormat="1" ht="56.25">
      <c r="A16" s="34">
        <v>11</v>
      </c>
      <c r="B16" s="31" t="s">
        <v>526</v>
      </c>
      <c r="C16" s="35">
        <v>2407.5</v>
      </c>
      <c r="D16" s="35">
        <f t="shared" si="0"/>
        <v>2407.5</v>
      </c>
      <c r="E16" s="34"/>
      <c r="F16" s="31" t="s">
        <v>527</v>
      </c>
      <c r="G16" s="31" t="str">
        <f t="shared" si="1"/>
        <v>บริษัท ศรีอนันต์ แอดส์ แอนด์ไซน์ จำกัด</v>
      </c>
      <c r="H16" s="31" t="s">
        <v>209</v>
      </c>
      <c r="I16" s="40" t="s">
        <v>528</v>
      </c>
    </row>
    <row r="17" spans="1:9" s="33" customFormat="1" ht="56.25">
      <c r="A17" s="34">
        <v>12</v>
      </c>
      <c r="B17" s="31" t="s">
        <v>529</v>
      </c>
      <c r="C17" s="35" t="s">
        <v>530</v>
      </c>
      <c r="D17" s="35" t="str">
        <f t="shared" si="0"/>
        <v>ตัวละ 3 บาท</v>
      </c>
      <c r="E17" s="34" t="s">
        <v>204</v>
      </c>
      <c r="F17" s="31" t="s">
        <v>531</v>
      </c>
      <c r="G17" s="31" t="str">
        <f t="shared" si="1"/>
        <v>นางมาลา  สุวรรณศรี</v>
      </c>
      <c r="H17" s="31" t="s">
        <v>209</v>
      </c>
      <c r="I17" s="40" t="s">
        <v>532</v>
      </c>
    </row>
    <row r="18" spans="1:9" s="33" customFormat="1" ht="56.25">
      <c r="A18" s="34">
        <v>13</v>
      </c>
      <c r="B18" s="31" t="s">
        <v>533</v>
      </c>
      <c r="C18" s="35">
        <v>2407.5</v>
      </c>
      <c r="D18" s="35">
        <f t="shared" si="0"/>
        <v>2407.5</v>
      </c>
      <c r="E18" s="34" t="s">
        <v>204</v>
      </c>
      <c r="F18" s="31" t="s">
        <v>527</v>
      </c>
      <c r="G18" s="31" t="str">
        <f t="shared" si="1"/>
        <v>บริษัท ศรีอนันต์ แอดส์ แอนด์ไซน์ จำกัด</v>
      </c>
      <c r="H18" s="31" t="s">
        <v>209</v>
      </c>
      <c r="I18" s="40" t="s">
        <v>534</v>
      </c>
    </row>
    <row r="19" spans="1:9" ht="75">
      <c r="A19" s="34">
        <v>14</v>
      </c>
      <c r="B19" s="31" t="s">
        <v>535</v>
      </c>
      <c r="C19" s="35">
        <v>16000</v>
      </c>
      <c r="D19" s="35">
        <f t="shared" si="0"/>
        <v>16000</v>
      </c>
      <c r="E19" s="34" t="s">
        <v>204</v>
      </c>
      <c r="F19" s="31" t="s">
        <v>253</v>
      </c>
      <c r="G19" s="31" t="str">
        <f t="shared" si="1"/>
        <v>นายจิรวัฒน์ ชูเพชรสมบูรณ์</v>
      </c>
      <c r="H19" s="31" t="s">
        <v>209</v>
      </c>
      <c r="I19" s="40" t="s">
        <v>536</v>
      </c>
    </row>
    <row r="20" spans="1:9" ht="75">
      <c r="A20" s="34">
        <v>15</v>
      </c>
      <c r="B20" s="31" t="s">
        <v>537</v>
      </c>
      <c r="C20" s="35">
        <v>9000</v>
      </c>
      <c r="D20" s="35">
        <f t="shared" si="0"/>
        <v>9000</v>
      </c>
      <c r="E20" s="34" t="s">
        <v>204</v>
      </c>
      <c r="F20" s="31" t="s">
        <v>230</v>
      </c>
      <c r="G20" s="31" t="str">
        <f t="shared" si="1"/>
        <v>นางสาวแสงดาว  กิจปราชญ์</v>
      </c>
      <c r="H20" s="31" t="s">
        <v>209</v>
      </c>
      <c r="I20" s="40" t="s">
        <v>538</v>
      </c>
    </row>
    <row r="21" spans="1:9" ht="75">
      <c r="A21" s="34">
        <v>16</v>
      </c>
      <c r="B21" s="31" t="s">
        <v>537</v>
      </c>
      <c r="C21" s="35">
        <v>9000</v>
      </c>
      <c r="D21" s="35">
        <f t="shared" si="0"/>
        <v>9000</v>
      </c>
      <c r="E21" s="34" t="s">
        <v>204</v>
      </c>
      <c r="F21" s="31" t="s">
        <v>231</v>
      </c>
      <c r="G21" s="31" t="str">
        <f t="shared" si="1"/>
        <v>นางสาวนฤมล  ใจซื่อ</v>
      </c>
      <c r="H21" s="31" t="s">
        <v>209</v>
      </c>
      <c r="I21" s="40" t="s">
        <v>539</v>
      </c>
    </row>
    <row r="22" spans="1:9" ht="37.5">
      <c r="A22" s="34">
        <v>17</v>
      </c>
      <c r="B22" s="31" t="s">
        <v>540</v>
      </c>
      <c r="C22" s="35">
        <v>280000</v>
      </c>
      <c r="D22" s="35">
        <f t="shared" si="0"/>
        <v>280000</v>
      </c>
      <c r="E22" s="34" t="s">
        <v>204</v>
      </c>
      <c r="F22" s="31" t="s">
        <v>541</v>
      </c>
      <c r="G22" s="31" t="str">
        <f t="shared" si="1"/>
        <v>บริษัทอาร์ เอ็น จิเนียริ่ง จำก้ด</v>
      </c>
      <c r="H22" s="31" t="s">
        <v>209</v>
      </c>
      <c r="I22" s="40" t="s">
        <v>542</v>
      </c>
    </row>
    <row r="23" spans="1:9" ht="56.25">
      <c r="A23" s="34">
        <v>18</v>
      </c>
      <c r="B23" s="31" t="s">
        <v>544</v>
      </c>
      <c r="C23" s="35">
        <v>495000</v>
      </c>
      <c r="D23" s="35">
        <f t="shared" si="0"/>
        <v>495000</v>
      </c>
      <c r="E23" s="34" t="s">
        <v>204</v>
      </c>
      <c r="F23" s="31" t="s">
        <v>541</v>
      </c>
      <c r="G23" s="31" t="str">
        <f t="shared" si="1"/>
        <v>บริษัทอาร์ เอ็น จิเนียริ่ง จำก้ด</v>
      </c>
      <c r="H23" s="31" t="s">
        <v>209</v>
      </c>
      <c r="I23" s="40" t="s">
        <v>543</v>
      </c>
    </row>
    <row r="24" spans="1:9" ht="75">
      <c r="A24" s="34">
        <v>19</v>
      </c>
      <c r="B24" s="31" t="s">
        <v>545</v>
      </c>
      <c r="C24" s="35">
        <v>218000</v>
      </c>
      <c r="D24" s="35">
        <f t="shared" si="0"/>
        <v>218000</v>
      </c>
      <c r="E24" s="34" t="s">
        <v>204</v>
      </c>
      <c r="F24" s="31" t="s">
        <v>541</v>
      </c>
      <c r="G24" s="31" t="str">
        <f t="shared" si="1"/>
        <v>บริษัทอาร์ เอ็น จิเนียริ่ง จำก้ด</v>
      </c>
      <c r="H24" s="31" t="s">
        <v>209</v>
      </c>
      <c r="I24" s="40" t="s">
        <v>546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6</vt:i4>
      </vt:variant>
    </vt:vector>
  </HeadingPairs>
  <TitlesOfParts>
    <vt:vector size="15" baseType="lpstr">
      <vt:lpstr>กย.68</vt:lpstr>
      <vt:lpstr>ตค.68</vt:lpstr>
      <vt:lpstr>พย.68</vt:lpstr>
      <vt:lpstr>ธค.68</vt:lpstr>
      <vt:lpstr>มค.69</vt:lpstr>
      <vt:lpstr>ก.พ.69</vt:lpstr>
      <vt:lpstr>มี.ค.69</vt:lpstr>
      <vt:lpstr>เม.ย69</vt:lpstr>
      <vt:lpstr>พ.ค.69</vt:lpstr>
      <vt:lpstr>กย.68!Print_Titles</vt:lpstr>
      <vt:lpstr>ตค.68!Print_Titles</vt:lpstr>
      <vt:lpstr>ธค.68!Print_Titles</vt:lpstr>
      <vt:lpstr>พย.68!Print_Titles</vt:lpstr>
      <vt:lpstr>มค.69!Print_Titles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KESORN</dc:creator>
  <cp:lastModifiedBy>User</cp:lastModifiedBy>
  <cp:lastPrinted>2026-06-05T04:00:08Z</cp:lastPrinted>
  <dcterms:created xsi:type="dcterms:W3CDTF">2026-01-29T06:59:13Z</dcterms:created>
  <dcterms:modified xsi:type="dcterms:W3CDTF">2026-06-05T06:24:37Z</dcterms:modified>
</cp:coreProperties>
</file>